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640"/>
  </bookViews>
  <sheets>
    <sheet name="Sheet1" sheetId="15" r:id="rId1"/>
    <sheet name="Sheet2" sheetId="1" r:id="rId2"/>
    <sheet name="清单统计页" sheetId="11" r:id="rId3"/>
    <sheet name="code" sheetId="20" r:id="rId4"/>
  </sheets>
  <definedNames>
    <definedName name="_xlnm._FilterDatabase" localSheetId="0" hidden="1">Sheet1!$A$1:$M$36</definedName>
    <definedName name="_xlnm._FilterDatabase" localSheetId="1" hidden="1">Sheet2!$A$1:$M$46</definedName>
    <definedName name="_xlnm._FilterDatabase" localSheetId="2" hidden="1">清单统计页!$A$1:$M$48</definedName>
  </definedNames>
  <calcPr calcId="125725"/>
</workbook>
</file>

<file path=xl/calcChain.xml><?xml version="1.0" encoding="utf-8"?>
<calcChain xmlns="http://schemas.openxmlformats.org/spreadsheetml/2006/main">
  <c r="I15" i="15"/>
  <c r="I17"/>
  <c r="I19"/>
  <c r="I21"/>
  <c r="I22"/>
  <c r="I23"/>
  <c r="I24"/>
  <c r="I25"/>
  <c r="I26"/>
  <c r="I27"/>
  <c r="I28"/>
  <c r="I29"/>
  <c r="I30"/>
  <c r="I32"/>
  <c r="I33"/>
  <c r="I34"/>
  <c r="I35"/>
  <c r="I36"/>
  <c r="I15" i="1"/>
  <c r="I16"/>
  <c r="I17"/>
  <c r="I18"/>
  <c r="I19"/>
  <c r="I20"/>
  <c r="I21"/>
  <c r="I22"/>
  <c r="I23"/>
  <c r="I24"/>
  <c r="I25"/>
  <c r="I26"/>
  <c r="I27"/>
  <c r="I28"/>
  <c r="I29"/>
  <c r="I30"/>
  <c r="I31"/>
  <c r="I33"/>
  <c r="I34"/>
  <c r="I35"/>
  <c r="I36"/>
  <c r="I37"/>
  <c r="I38"/>
  <c r="I39"/>
  <c r="I40"/>
  <c r="I41"/>
  <c r="I42"/>
  <c r="I43"/>
  <c r="I44"/>
  <c r="I45"/>
  <c r="I46"/>
  <c r="H14" i="11"/>
  <c r="E15"/>
  <c r="G15"/>
  <c r="H15" s="1"/>
  <c r="J15"/>
  <c r="I15" s="1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</calcChain>
</file>

<file path=xl/comments1.xml><?xml version="1.0" encoding="utf-8"?>
<comments xmlns="http://schemas.openxmlformats.org/spreadsheetml/2006/main">
  <authors>
    <author>atazuoliuliu</author>
  </authors>
  <commentList>
    <comment ref="A14" authorId="0">
      <text>
        <r>
          <rPr>
            <sz val="9"/>
            <rFont val="宋体"/>
            <family val="3"/>
            <charset val="134"/>
          </rPr>
          <t xml:space="preserve">每一项货物需对应一个项号；同类且价值相同的货物可以合并使用一个项号；一份货物总清单的项号必须连续完整
</t>
        </r>
      </text>
    </comment>
    <comment ref="B14" authorId="0">
      <text>
        <r>
          <rPr>
            <sz val="9"/>
            <rFont val="宋体"/>
            <family val="3"/>
            <charset val="134"/>
          </rPr>
          <t xml:space="preserve">按照中英文对照的形式对货物品名进行描述(英文描述在上方，中文描述在下方，反之亦可)。在描述时应包含货物的商标、型号、序列号或工厂索引号、颜色、尺寸等识别特征
</t>
        </r>
      </text>
    </comment>
    <comment ref="E14" authorId="0">
      <text>
        <r>
          <rPr>
            <sz val="9"/>
            <rFont val="宋体"/>
            <family val="3"/>
            <charset val="134"/>
          </rPr>
          <t xml:space="preserve">用阿拉伯数字填写件数
</t>
        </r>
      </text>
    </comment>
    <comment ref="F14" authorId="0">
      <text>
        <r>
          <rPr>
            <sz val="9"/>
            <rFont val="宋体"/>
            <family val="3"/>
            <charset val="134"/>
          </rPr>
          <t xml:space="preserve">用英文缩写格式填写计量单位，如pc(件)、set(套)、pair(双)
</t>
        </r>
      </text>
    </comment>
    <comment ref="G14" authorId="0">
      <text>
        <r>
          <rPr>
            <sz val="9"/>
            <rFont val="宋体"/>
            <family val="3"/>
            <charset val="134"/>
          </rPr>
          <t xml:space="preserve">用阿拉伯数字填写重量（净重）或体积。
</t>
        </r>
      </text>
    </comment>
    <comment ref="H14" authorId="0">
      <text>
        <r>
          <rPr>
            <sz val="9"/>
            <rFont val="宋体"/>
            <family val="3"/>
            <charset val="134"/>
          </rPr>
          <t xml:space="preserve">标明计量单位，如KG、M³、（35x20x15）M
</t>
        </r>
      </text>
    </comment>
    <comment ref="J14" authorId="0">
      <text>
        <r>
          <rPr>
            <sz val="9"/>
            <rFont val="宋体"/>
            <family val="3"/>
            <charset val="134"/>
          </rPr>
          <t>每一项号下货物都应标明其价值；货币单位为人民币；一个项号下货物为多件时，应标明所有件数的总价值；申请人须填写货物真实的商业价值，否则将会受到海关处罚。价值最多保留两位小数。</t>
        </r>
      </text>
    </comment>
    <comment ref="K14" authorId="0">
      <text>
        <r>
          <rPr>
            <sz val="9"/>
            <rFont val="宋体"/>
            <family val="3"/>
            <charset val="134"/>
          </rPr>
          <t xml:space="preserve">用国际标准国家代码（详见本文件中code工作表）填写，如：CN，US
</t>
        </r>
      </text>
    </comment>
    <comment ref="E16" authorId="0">
      <text>
        <r>
          <rPr>
            <sz val="9"/>
            <rFont val="宋体"/>
            <family val="3"/>
            <charset val="134"/>
          </rPr>
          <t xml:space="preserve">用阿拉伯数字填写件数
</t>
        </r>
      </text>
    </comment>
    <comment ref="F16" authorId="0">
      <text>
        <r>
          <rPr>
            <sz val="9"/>
            <rFont val="宋体"/>
            <family val="3"/>
            <charset val="134"/>
          </rPr>
          <t xml:space="preserve">用英文缩写格式填写计量单位，如pc(件)、set(套)、pair(双)
</t>
        </r>
      </text>
    </comment>
    <comment ref="G16" authorId="0">
      <text>
        <r>
          <rPr>
            <sz val="9"/>
            <rFont val="宋体"/>
            <family val="3"/>
            <charset val="134"/>
          </rPr>
          <t xml:space="preserve">用阿拉伯数字填写重量（净重）或体积。
</t>
        </r>
      </text>
    </comment>
    <comment ref="H16" authorId="0">
      <text>
        <r>
          <rPr>
            <sz val="9"/>
            <rFont val="宋体"/>
            <family val="3"/>
            <charset val="134"/>
          </rPr>
          <t xml:space="preserve">标明计量单位，如KG、M³、（35x20x15）M
</t>
        </r>
      </text>
    </comment>
    <comment ref="J16" authorId="0">
      <text>
        <r>
          <rPr>
            <sz val="9"/>
            <rFont val="宋体"/>
            <family val="3"/>
            <charset val="134"/>
          </rPr>
          <t>每一项号下货物都应标明其价值；货币单位为人民币；一个项号下货物为多件时，应标明所有件数的总价值；申请人须填写货物真实的商业价值，否则将会受到海关处罚。价值最多保留两位小数。</t>
        </r>
      </text>
    </comment>
    <comment ref="A36" authorId="0">
      <text>
        <r>
          <rPr>
            <sz val="9"/>
            <rFont val="宋体"/>
            <family val="3"/>
            <charset val="134"/>
          </rPr>
          <t xml:space="preserve">货物总清单超过一页（Sheet1）时，请使用续页（Sheet2）继续填写，切勿自行添加空白行，以确保每页所有内容在A4纸范围内，便于打印
</t>
        </r>
      </text>
    </comment>
    <comment ref="B36" authorId="0">
      <text>
        <r>
          <rPr>
            <sz val="9"/>
            <rFont val="宋体"/>
            <family val="3"/>
            <charset val="134"/>
          </rPr>
          <t>货物总清单超过一页（Sheet1）时，请使用续页（Sheet2）继续填写，切勿自行添加空白行，以确保每页所有内容在A4纸范围内，便于打印</t>
        </r>
      </text>
    </comment>
    <comment ref="F36" authorId="0">
      <text>
        <r>
          <rPr>
            <sz val="9"/>
            <rFont val="宋体"/>
            <family val="3"/>
            <charset val="134"/>
          </rPr>
          <t xml:space="preserve">货物总清单超过一页（Sheet1）时，请使用续页（Sheet2）继续填写，切勿自行添加空白行，以确保每页所有内容在A4纸范围内，便于打印
</t>
        </r>
      </text>
    </comment>
    <comment ref="H36" authorId="0">
      <text>
        <r>
          <rPr>
            <sz val="9"/>
            <rFont val="宋体"/>
            <family val="3"/>
            <charset val="134"/>
          </rPr>
          <t>货物总清单超过一页（Sheet1）时，请使用续页（Sheet2）继续填写，切勿自行添加空白行，以确保每页所有内容在A4纸范围内，便于打印</t>
        </r>
      </text>
    </comment>
    <comment ref="J36" authorId="0">
      <text>
        <r>
          <rPr>
            <sz val="9"/>
            <rFont val="宋体"/>
            <family val="3"/>
            <charset val="134"/>
          </rPr>
          <t xml:space="preserve">货物总清单超过一页（Sheet1）时，请使用续页（Sheet2）继续填写，切勿自行添加空白行，以确保每页所有内容在A4纸范围内，便于打印
</t>
        </r>
      </text>
    </comment>
    <comment ref="K36" authorId="0">
      <text>
        <r>
          <rPr>
            <sz val="9"/>
            <rFont val="宋体"/>
            <family val="3"/>
            <charset val="134"/>
          </rPr>
          <t>货物总清单超过一页（Sheet1）时，请使用续页（Sheet2）继续填写，切勿自行添加空白行，以确保每页所有内容在A4纸范围内，便于打印</t>
        </r>
      </text>
    </comment>
  </commentList>
</comments>
</file>

<file path=xl/comments2.xml><?xml version="1.0" encoding="utf-8"?>
<comments xmlns="http://schemas.openxmlformats.org/spreadsheetml/2006/main">
  <authors>
    <author>atazuoliuliu</author>
  </authors>
  <commentList>
    <comment ref="I3" authorId="0">
      <text>
        <r>
          <rPr>
            <sz val="9"/>
            <rFont val="宋体"/>
            <family val="3"/>
            <charset val="134"/>
          </rPr>
          <t xml:space="preserve">由签证机构填写
</t>
        </r>
      </text>
    </comment>
    <comment ref="D4" authorId="0">
      <text>
        <r>
          <rPr>
            <sz val="9"/>
            <rFont val="宋体"/>
            <family val="3"/>
            <charset val="134"/>
          </rPr>
          <t xml:space="preserve">由签证机构填写
</t>
        </r>
      </text>
    </comment>
    <comment ref="A46" authorId="0">
      <text>
        <r>
          <rPr>
            <sz val="9"/>
            <rFont val="宋体"/>
            <family val="3"/>
            <charset val="134"/>
          </rPr>
          <t xml:space="preserve">货物总清单超过两页时，请自行在续页（Sheet2）后增加工作表。奇数页请使用Sheet1的格式，偶数页请使用Sheet2的格式继续填写
</t>
        </r>
      </text>
    </comment>
    <comment ref="B46" authorId="0">
      <text>
        <r>
          <rPr>
            <sz val="9"/>
            <rFont val="宋体"/>
            <family val="3"/>
            <charset val="134"/>
          </rPr>
          <t xml:space="preserve">货物总清单超过两页时，请自行在续页（Sheet2）后增加工作表。奇数页请使用Sheet1的格式，偶数页请使用Sheet2的格式继续填写
</t>
        </r>
      </text>
    </comment>
    <comment ref="F46" authorId="0">
      <text>
        <r>
          <rPr>
            <sz val="9"/>
            <rFont val="宋体"/>
            <family val="3"/>
            <charset val="134"/>
          </rPr>
          <t xml:space="preserve">货物总清单超过两页时，请自行在续页（Sheet2）后增加工作表。奇数页请使用Sheet1的格式，偶数页请使用Sheet2的格式继续填写
</t>
        </r>
      </text>
    </comment>
    <comment ref="H46" authorId="0">
      <text>
        <r>
          <rPr>
            <sz val="9"/>
            <rFont val="宋体"/>
            <family val="3"/>
            <charset val="134"/>
          </rPr>
          <t xml:space="preserve">货物总清单超过两页时，请自行在续页（Sheet2）后增加工作表。奇数页请使用Sheet1的格式，偶数页请使用Sheet2的格式继续填写
</t>
        </r>
      </text>
    </comment>
    <comment ref="J46" authorId="0">
      <text>
        <r>
          <rPr>
            <sz val="9"/>
            <rFont val="宋体"/>
            <family val="3"/>
            <charset val="134"/>
          </rPr>
          <t xml:space="preserve">货物总清单超过两页时，请自行在续页（Sheet2）后增加工作表。奇数页请使用Sheet1的格式，偶数页请使用Sheet2的格式继续填写
</t>
        </r>
      </text>
    </comment>
    <comment ref="K46" authorId="0">
      <text>
        <r>
          <rPr>
            <sz val="9"/>
            <rFont val="宋体"/>
            <family val="3"/>
            <charset val="134"/>
          </rPr>
          <t>货物总清单超过两页时，请自行在续页（Sheet2）后增加工作表。奇数页请使用Sheet1的格式，偶数页请使用Sheet2的格式继续填写</t>
        </r>
      </text>
    </comment>
  </commentList>
</comments>
</file>

<file path=xl/sharedStrings.xml><?xml version="1.0" encoding="utf-8"?>
<sst xmlns="http://schemas.openxmlformats.org/spreadsheetml/2006/main" count="545" uniqueCount="464">
  <si>
    <r>
      <t>A.T.A.CARNET</t>
    </r>
    <r>
      <rPr>
        <b/>
        <sz val="10"/>
        <rFont val="Times New Roman"/>
        <family val="1"/>
      </rPr>
      <t xml:space="preserve">                                                          </t>
    </r>
    <r>
      <rPr>
        <b/>
        <sz val="10"/>
        <rFont val="Arial"/>
        <family val="2"/>
      </rPr>
      <t>GENERAL LIST</t>
    </r>
    <r>
      <rPr>
        <b/>
        <sz val="12"/>
        <rFont val="Times New Roman"/>
        <family val="1"/>
      </rPr>
      <t>/</t>
    </r>
    <r>
      <rPr>
        <sz val="10"/>
        <rFont val="楷体_GB2312"/>
        <charset val="134"/>
      </rPr>
      <t>总清单</t>
    </r>
  </si>
  <si>
    <r>
      <t>ATA</t>
    </r>
    <r>
      <rPr>
        <sz val="10"/>
        <rFont val="楷体_GB2312"/>
        <charset val="134"/>
      </rPr>
      <t>单证册</t>
    </r>
  </si>
  <si>
    <t>For Customs</t>
  </si>
  <si>
    <t>Trade description of goods and marks and</t>
  </si>
  <si>
    <t>Number</t>
  </si>
  <si>
    <t>Weight or</t>
  </si>
  <si>
    <r>
      <t>**Country</t>
    </r>
    <r>
      <rPr>
        <sz val="12"/>
        <rFont val="Times New Roman"/>
        <family val="1"/>
      </rPr>
      <t xml:space="preserve"> </t>
    </r>
  </si>
  <si>
    <t>Use/</t>
  </si>
  <si>
    <t>Item No./</t>
  </si>
  <si>
    <t xml:space="preserve"> numbers,</t>
  </si>
  <si>
    <t>of</t>
  </si>
  <si>
    <t>Volume/</t>
  </si>
  <si>
    <t>Value*/</t>
  </si>
  <si>
    <t xml:space="preserve">of </t>
  </si>
  <si>
    <t>由海关填写</t>
  </si>
  <si>
    <t>项号</t>
  </si>
  <si>
    <t>if any/</t>
  </si>
  <si>
    <t>Pieces/</t>
  </si>
  <si>
    <t>重量或体积</t>
  </si>
  <si>
    <t>价值*</t>
  </si>
  <si>
    <t>origin/</t>
  </si>
  <si>
    <t>Identification</t>
  </si>
  <si>
    <t>货物品名、标记及号码</t>
  </si>
  <si>
    <t>件数</t>
  </si>
  <si>
    <t>**原产国</t>
  </si>
  <si>
    <t>marks/</t>
  </si>
  <si>
    <t>鉴别标记</t>
  </si>
  <si>
    <t>piece</t>
  </si>
  <si>
    <t>KG</t>
  </si>
  <si>
    <t>RMB</t>
  </si>
  <si>
    <t>CN</t>
  </si>
  <si>
    <r>
      <t>TOTAL or CARRIED OVER/</t>
    </r>
    <r>
      <rPr>
        <sz val="8"/>
        <rFont val="楷体_GB2312"/>
        <charset val="134"/>
      </rPr>
      <t>总计或转下页</t>
    </r>
  </si>
  <si>
    <r>
      <t>*</t>
    </r>
    <r>
      <rPr>
        <b/>
        <sz val="9"/>
        <rFont val="Arial"/>
        <family val="2"/>
      </rPr>
      <t>Commercial value in country/Customs territory of issue and in its currency, unless stated differently./</t>
    </r>
  </si>
  <si>
    <t>*指以单证册签发国/关境货币表示的商业价值，除非标明为它国货币</t>
  </si>
  <si>
    <r>
      <t>**</t>
    </r>
    <r>
      <rPr>
        <b/>
        <sz val="9"/>
        <rFont val="Arial"/>
        <family val="2"/>
      </rPr>
      <t>Show country of origin if different from country/Customs territory of issue of the Carnet ,using ISO country codes./</t>
    </r>
  </si>
  <si>
    <t>**如果原产国非单证册签发国/关境，请用国际标准化组织的国家编码标明原产国</t>
  </si>
  <si>
    <t xml:space="preserve"> VOUCHER  No.     CONTINUATION SHEET GENERAL LIST No.     CARNET No./</t>
  </si>
  <si>
    <r>
      <t xml:space="preserve">     </t>
    </r>
    <r>
      <rPr>
        <sz val="8"/>
        <rFont val="楷体_GB2312"/>
        <charset val="134"/>
      </rPr>
      <t>凭证号</t>
    </r>
  </si>
  <si>
    <t>总清单续页号</t>
  </si>
  <si>
    <t>单证册号码</t>
  </si>
  <si>
    <t xml:space="preserve">         ……………               ………………………………</t>
  </si>
  <si>
    <t>Trade description of goods and marks and numbers,</t>
  </si>
  <si>
    <r>
      <t>TOTAL CARRIED OVER</t>
    </r>
    <r>
      <rPr>
        <sz val="10"/>
        <rFont val="楷体_GB2312"/>
        <charset val="134"/>
      </rPr>
      <t>/</t>
    </r>
    <r>
      <rPr>
        <sz val="9"/>
        <rFont val="楷体_GB2312"/>
        <charset val="134"/>
      </rPr>
      <t>总页数</t>
    </r>
  </si>
  <si>
    <t>*Commercial value in country/Customs territory of issue and in its currency, unless stated differently./</t>
  </si>
  <si>
    <t>**Show country of origin if different from country/Customs territory of issue of the Carnet ,using ISO country codes./</t>
  </si>
  <si>
    <t>TOTAL:</t>
  </si>
  <si>
    <t>代码</t>
  </si>
  <si>
    <t>国家</t>
  </si>
  <si>
    <t>AL</t>
  </si>
  <si>
    <t xml:space="preserve">阿尔巴尼亚             </t>
  </si>
  <si>
    <t>EC</t>
  </si>
  <si>
    <t xml:space="preserve">厄瓜多尔               </t>
  </si>
  <si>
    <t>LB</t>
  </si>
  <si>
    <t xml:space="preserve">黎巴嫩                 </t>
  </si>
  <si>
    <t>SE</t>
  </si>
  <si>
    <t xml:space="preserve">瑞典                   </t>
  </si>
  <si>
    <t>HU</t>
  </si>
  <si>
    <t>匈牙利</t>
  </si>
  <si>
    <t>DZ</t>
  </si>
  <si>
    <t xml:space="preserve">阿尔及利亚             </t>
  </si>
  <si>
    <t>ER</t>
  </si>
  <si>
    <t xml:space="preserve">厄立特里亚             </t>
  </si>
  <si>
    <t>LR</t>
  </si>
  <si>
    <t xml:space="preserve">利比里亚               </t>
  </si>
  <si>
    <t>CH</t>
  </si>
  <si>
    <t xml:space="preserve">瑞士                   </t>
  </si>
  <si>
    <t>SY</t>
  </si>
  <si>
    <t>叙利亚</t>
  </si>
  <si>
    <t>AF</t>
  </si>
  <si>
    <t xml:space="preserve">阿富汗                 </t>
  </si>
  <si>
    <t>FR</t>
  </si>
  <si>
    <t xml:space="preserve">法国                   </t>
  </si>
  <si>
    <t>LY</t>
  </si>
  <si>
    <t xml:space="preserve">利比亚                 </t>
  </si>
  <si>
    <t>SV</t>
  </si>
  <si>
    <t xml:space="preserve">萨尔瓦多               </t>
  </si>
  <si>
    <t>JM</t>
  </si>
  <si>
    <t>牙买加</t>
  </si>
  <si>
    <t>AR</t>
  </si>
  <si>
    <t xml:space="preserve">阿根廷                 </t>
  </si>
  <si>
    <t>GF</t>
  </si>
  <si>
    <t xml:space="preserve">法属圭亚那             </t>
  </si>
  <si>
    <t>LT</t>
  </si>
  <si>
    <t xml:space="preserve">立陶宛                 </t>
  </si>
  <si>
    <t>SL</t>
  </si>
  <si>
    <t xml:space="preserve">塞拉利昂               </t>
  </si>
  <si>
    <t>AM</t>
  </si>
  <si>
    <t xml:space="preserve">亚美尼亚 </t>
  </si>
  <si>
    <t>AW</t>
  </si>
  <si>
    <t xml:space="preserve">阿鲁巴                 </t>
  </si>
  <si>
    <t>VA</t>
  </si>
  <si>
    <t xml:space="preserve">梵蒂冈（教区）         </t>
  </si>
  <si>
    <t>LI</t>
  </si>
  <si>
    <t xml:space="preserve">列支敦士登             </t>
  </si>
  <si>
    <t>SN</t>
  </si>
  <si>
    <t xml:space="preserve">塞内加尔               </t>
  </si>
  <si>
    <t>YE</t>
  </si>
  <si>
    <t>也门共和国</t>
  </si>
  <si>
    <t>OM</t>
  </si>
  <si>
    <t xml:space="preserve">阿曼                   </t>
  </si>
  <si>
    <t>PH</t>
  </si>
  <si>
    <t xml:space="preserve">菲律宾                 </t>
  </si>
  <si>
    <t>RE</t>
  </si>
  <si>
    <t xml:space="preserve">留尼汪岛               </t>
  </si>
  <si>
    <t>CY</t>
  </si>
  <si>
    <t xml:space="preserve">塞浦路斯               </t>
  </si>
  <si>
    <t>IQ</t>
  </si>
  <si>
    <t xml:space="preserve">伊拉克  </t>
  </si>
  <si>
    <t>AZ</t>
  </si>
  <si>
    <t xml:space="preserve">阿塞拜疆               </t>
  </si>
  <si>
    <t>FJ</t>
  </si>
  <si>
    <t xml:space="preserve">斐济群岛               </t>
  </si>
  <si>
    <t>LU</t>
  </si>
  <si>
    <t xml:space="preserve">卢森堡                 </t>
  </si>
  <si>
    <t>SC</t>
  </si>
  <si>
    <t xml:space="preserve">塞舌尔群岛             </t>
  </si>
  <si>
    <t>IR</t>
  </si>
  <si>
    <t xml:space="preserve">伊朗 </t>
  </si>
  <si>
    <t>EG</t>
  </si>
  <si>
    <t xml:space="preserve">埃及                   </t>
  </si>
  <si>
    <t>FI</t>
  </si>
  <si>
    <t xml:space="preserve">芬兰                   </t>
  </si>
  <si>
    <t>RW</t>
  </si>
  <si>
    <t xml:space="preserve">卢旺达                 </t>
  </si>
  <si>
    <t>SA</t>
  </si>
  <si>
    <t xml:space="preserve">沙特阿拉伯             </t>
  </si>
  <si>
    <t>IL</t>
  </si>
  <si>
    <t xml:space="preserve">以色列  </t>
  </si>
  <si>
    <t>ET</t>
  </si>
  <si>
    <t xml:space="preserve">埃塞俄比亚             </t>
  </si>
  <si>
    <t>CV</t>
  </si>
  <si>
    <t xml:space="preserve">佛得角                 </t>
  </si>
  <si>
    <t>RO</t>
  </si>
  <si>
    <t xml:space="preserve">罗马尼亚               </t>
  </si>
  <si>
    <t>ST</t>
  </si>
  <si>
    <t xml:space="preserve">圣多美和普林西比       </t>
  </si>
  <si>
    <t>IT</t>
  </si>
  <si>
    <t>意大利</t>
  </si>
  <si>
    <t>IE</t>
  </si>
  <si>
    <t xml:space="preserve">爱尔兰                 </t>
  </si>
  <si>
    <t>GM</t>
  </si>
  <si>
    <t xml:space="preserve">冈比亚                 </t>
  </si>
  <si>
    <t>MG</t>
  </si>
  <si>
    <t xml:space="preserve">马达加斯加             </t>
  </si>
  <si>
    <t>KN</t>
  </si>
  <si>
    <t xml:space="preserve">圣其茨和尼维斯         </t>
  </si>
  <si>
    <t>IN</t>
  </si>
  <si>
    <t xml:space="preserve">印度   </t>
  </si>
  <si>
    <t>EE</t>
  </si>
  <si>
    <t xml:space="preserve">爱沙尼亚               </t>
  </si>
  <si>
    <t>CG</t>
  </si>
  <si>
    <t xml:space="preserve">刚果                   </t>
  </si>
  <si>
    <t>MV</t>
  </si>
  <si>
    <t xml:space="preserve">马尔代夫               </t>
  </si>
  <si>
    <t>LC</t>
  </si>
  <si>
    <t xml:space="preserve">圣卢西亚               </t>
  </si>
  <si>
    <t>ID</t>
  </si>
  <si>
    <t xml:space="preserve">印度尼西亚 </t>
  </si>
  <si>
    <t>AD</t>
  </si>
  <si>
    <t xml:space="preserve">安道尔                 </t>
  </si>
  <si>
    <t>CO</t>
  </si>
  <si>
    <t xml:space="preserve">哥伦比亚               </t>
  </si>
  <si>
    <t>MT</t>
  </si>
  <si>
    <t xml:space="preserve">马耳他                 </t>
  </si>
  <si>
    <t>SM</t>
  </si>
  <si>
    <t xml:space="preserve">圣马力诺               </t>
  </si>
  <si>
    <t>GB</t>
  </si>
  <si>
    <t xml:space="preserve">英国   </t>
  </si>
  <si>
    <t>AO</t>
  </si>
  <si>
    <t xml:space="preserve">安哥拉                 </t>
  </si>
  <si>
    <t>CR</t>
  </si>
  <si>
    <t xml:space="preserve">哥斯达黎加             </t>
  </si>
  <si>
    <t>MW</t>
  </si>
  <si>
    <t xml:space="preserve">马拉维                 </t>
  </si>
  <si>
    <t>VC</t>
  </si>
  <si>
    <t xml:space="preserve">圣文森特和格林纳丁斯   </t>
  </si>
  <si>
    <t>VG</t>
  </si>
  <si>
    <t>英属维尔京</t>
  </si>
  <si>
    <t>AG</t>
  </si>
  <si>
    <t xml:space="preserve">安提瓜和巴布达         </t>
  </si>
  <si>
    <t>GD</t>
  </si>
  <si>
    <t xml:space="preserve">格林纳达               </t>
  </si>
  <si>
    <t>MY</t>
  </si>
  <si>
    <t xml:space="preserve">马来西亚               </t>
  </si>
  <si>
    <t>LK</t>
  </si>
  <si>
    <t xml:space="preserve">斯里兰卡               </t>
  </si>
  <si>
    <t>群岛</t>
  </si>
  <si>
    <t>AT</t>
  </si>
  <si>
    <t xml:space="preserve">奥地利                 </t>
  </si>
  <si>
    <t>GL</t>
  </si>
  <si>
    <t xml:space="preserve">格陵兰                 </t>
  </si>
  <si>
    <t>ML</t>
  </si>
  <si>
    <t xml:space="preserve">马里                   </t>
  </si>
  <si>
    <t>SK</t>
  </si>
  <si>
    <t xml:space="preserve">斯洛伐克               </t>
  </si>
  <si>
    <t>JO</t>
  </si>
  <si>
    <t>约旦</t>
  </si>
  <si>
    <t>AU</t>
  </si>
  <si>
    <t xml:space="preserve">澳大利亚               </t>
  </si>
  <si>
    <t>GE</t>
  </si>
  <si>
    <t xml:space="preserve">格鲁吉亚               </t>
  </si>
  <si>
    <t>MK</t>
  </si>
  <si>
    <t xml:space="preserve">马其顿                 </t>
  </si>
  <si>
    <t>SI</t>
  </si>
  <si>
    <t xml:space="preserve">斯洛文尼亚             </t>
  </si>
  <si>
    <t>VN</t>
  </si>
  <si>
    <t>越南</t>
  </si>
  <si>
    <t>BB</t>
  </si>
  <si>
    <t xml:space="preserve">巴巴多斯               </t>
  </si>
  <si>
    <t>CU</t>
  </si>
  <si>
    <t xml:space="preserve">古巴                   </t>
  </si>
  <si>
    <t>MH</t>
  </si>
  <si>
    <t xml:space="preserve">马绍尔群岛             </t>
  </si>
  <si>
    <t>SZ</t>
  </si>
  <si>
    <t xml:space="preserve">斯威士兰               </t>
  </si>
  <si>
    <t>ZM</t>
  </si>
  <si>
    <t>赞比亚</t>
  </si>
  <si>
    <t>PG</t>
  </si>
  <si>
    <t xml:space="preserve">巴布亚新几内亚         </t>
  </si>
  <si>
    <t>GP</t>
  </si>
  <si>
    <t xml:space="preserve">瓜德罗普               </t>
  </si>
  <si>
    <t>MQ</t>
  </si>
  <si>
    <t xml:space="preserve">马提尼克岛             </t>
  </si>
  <si>
    <t>SD</t>
  </si>
  <si>
    <t xml:space="preserve">苏丹                   </t>
  </si>
  <si>
    <t>TD</t>
  </si>
  <si>
    <t>乍得</t>
  </si>
  <si>
    <t>BS</t>
  </si>
  <si>
    <t xml:space="preserve">巴哈马                 </t>
  </si>
  <si>
    <t>GY</t>
  </si>
  <si>
    <t xml:space="preserve">圭亚那                 </t>
  </si>
  <si>
    <t>MU</t>
  </si>
  <si>
    <t xml:space="preserve">毛里求斯               </t>
  </si>
  <si>
    <t>SR</t>
  </si>
  <si>
    <t xml:space="preserve">苏里南                 </t>
  </si>
  <si>
    <t>GI</t>
  </si>
  <si>
    <t>直布罗陀</t>
  </si>
  <si>
    <t>PK</t>
  </si>
  <si>
    <t xml:space="preserve">巴基斯坦               </t>
  </si>
  <si>
    <t>KZ</t>
  </si>
  <si>
    <t xml:space="preserve">哈萨克斯坦             </t>
  </si>
  <si>
    <t>MR</t>
  </si>
  <si>
    <t xml:space="preserve">毛里塔尼亚             </t>
  </si>
  <si>
    <t>SB</t>
  </si>
  <si>
    <t xml:space="preserve">所罗门群岛             </t>
  </si>
  <si>
    <t>CL</t>
  </si>
  <si>
    <t>智利</t>
  </si>
  <si>
    <t>PY</t>
  </si>
  <si>
    <t xml:space="preserve">巴拉圭                 </t>
  </si>
  <si>
    <t>HT</t>
  </si>
  <si>
    <t xml:space="preserve">海地                   </t>
  </si>
  <si>
    <t>US</t>
  </si>
  <si>
    <t xml:space="preserve">美国                   </t>
  </si>
  <si>
    <t>SO</t>
  </si>
  <si>
    <t xml:space="preserve">索马里                 </t>
  </si>
  <si>
    <t>CF</t>
  </si>
  <si>
    <t>中非共和国</t>
  </si>
  <si>
    <t>BH</t>
  </si>
  <si>
    <t xml:space="preserve">巴林                   </t>
  </si>
  <si>
    <t>KR</t>
  </si>
  <si>
    <t xml:space="preserve">韩国                   </t>
  </si>
  <si>
    <t>AS</t>
  </si>
  <si>
    <t xml:space="preserve">美属萨摩亚             </t>
  </si>
  <si>
    <t>TJ</t>
  </si>
  <si>
    <t xml:space="preserve">塔吉克斯坦             </t>
  </si>
  <si>
    <t>中国</t>
  </si>
  <si>
    <t>PA</t>
  </si>
  <si>
    <t xml:space="preserve">巴拿马                 </t>
  </si>
  <si>
    <t>NL</t>
  </si>
  <si>
    <t xml:space="preserve">荷兰                   </t>
  </si>
  <si>
    <t>MN</t>
  </si>
  <si>
    <t xml:space="preserve">蒙古                   </t>
  </si>
  <si>
    <t>TW</t>
  </si>
  <si>
    <t xml:space="preserve">台湾                   </t>
  </si>
  <si>
    <t>件数单位</t>
  </si>
  <si>
    <t>BR</t>
  </si>
  <si>
    <t xml:space="preserve">巴西                   </t>
  </si>
  <si>
    <t>HN</t>
  </si>
  <si>
    <t xml:space="preserve">洪都拉斯               </t>
  </si>
  <si>
    <t>MS</t>
  </si>
  <si>
    <t xml:space="preserve">蒙特塞拉特             </t>
  </si>
  <si>
    <t>TH</t>
  </si>
  <si>
    <t xml:space="preserve">泰国                   </t>
  </si>
  <si>
    <t>BY</t>
  </si>
  <si>
    <t xml:space="preserve">白俄罗斯               </t>
  </si>
  <si>
    <t>KI</t>
  </si>
  <si>
    <t xml:space="preserve">基里巴斯               </t>
  </si>
  <si>
    <t>BD</t>
  </si>
  <si>
    <t xml:space="preserve">孟加拉国               </t>
  </si>
  <si>
    <t>TZ</t>
  </si>
  <si>
    <t xml:space="preserve">坦桑尼亚               </t>
  </si>
  <si>
    <t>set</t>
  </si>
  <si>
    <t>BM</t>
  </si>
  <si>
    <t xml:space="preserve">百慕大                 </t>
  </si>
  <si>
    <t>DJ</t>
  </si>
  <si>
    <t xml:space="preserve">吉布提                 </t>
  </si>
  <si>
    <t>PE</t>
  </si>
  <si>
    <t xml:space="preserve">秘鲁                   </t>
  </si>
  <si>
    <t>TO</t>
  </si>
  <si>
    <t xml:space="preserve">汤加                   </t>
  </si>
  <si>
    <t>unit</t>
  </si>
  <si>
    <t>BG</t>
  </si>
  <si>
    <t xml:space="preserve">保加利亚               </t>
  </si>
  <si>
    <t xml:space="preserve">吉尔吉斯斯坦           </t>
  </si>
  <si>
    <t>FM</t>
  </si>
  <si>
    <t xml:space="preserve">密克罗尼西亚           </t>
  </si>
  <si>
    <t>TC</t>
  </si>
  <si>
    <t xml:space="preserve">特克斯和凯科斯群岛     </t>
  </si>
  <si>
    <t>BJ</t>
  </si>
  <si>
    <t xml:space="preserve">贝宁                   </t>
  </si>
  <si>
    <t>GN</t>
  </si>
  <si>
    <t xml:space="preserve">几内亚                 </t>
  </si>
  <si>
    <t>MM</t>
  </si>
  <si>
    <t xml:space="preserve">缅甸                   </t>
  </si>
  <si>
    <t>TT</t>
  </si>
  <si>
    <t xml:space="preserve">特立尼达和多巴哥       </t>
  </si>
  <si>
    <t>BE</t>
  </si>
  <si>
    <t xml:space="preserve">比利时                 </t>
  </si>
  <si>
    <t>CA</t>
  </si>
  <si>
    <t xml:space="preserve">加拿大                 </t>
  </si>
  <si>
    <t>MD</t>
  </si>
  <si>
    <t xml:space="preserve">摩尔多瓦               </t>
  </si>
  <si>
    <t>TN</t>
  </si>
  <si>
    <t xml:space="preserve">突尼斯                 </t>
  </si>
  <si>
    <t>IS</t>
  </si>
  <si>
    <t xml:space="preserve">冰岛                   </t>
  </si>
  <si>
    <t>GH</t>
  </si>
  <si>
    <t xml:space="preserve">加纳                   </t>
  </si>
  <si>
    <t>MA</t>
  </si>
  <si>
    <t xml:space="preserve">摩洛哥                 </t>
  </si>
  <si>
    <t>TV</t>
  </si>
  <si>
    <t xml:space="preserve">图瓦卢                 </t>
  </si>
  <si>
    <t>PR</t>
  </si>
  <si>
    <t xml:space="preserve">波多黎各               </t>
  </si>
  <si>
    <t>GA</t>
  </si>
  <si>
    <t xml:space="preserve">加蓬                   </t>
  </si>
  <si>
    <t>MC</t>
  </si>
  <si>
    <t xml:space="preserve">摩纳哥                 </t>
  </si>
  <si>
    <t>TR</t>
  </si>
  <si>
    <t xml:space="preserve">土耳其                 </t>
  </si>
  <si>
    <t>PL</t>
  </si>
  <si>
    <t xml:space="preserve">波兰                   </t>
  </si>
  <si>
    <t>KH</t>
  </si>
  <si>
    <t xml:space="preserve">柬埔寨                 </t>
  </si>
  <si>
    <t>MZ</t>
  </si>
  <si>
    <t xml:space="preserve">莫桑比克               </t>
  </si>
  <si>
    <t>TM</t>
  </si>
  <si>
    <t xml:space="preserve">土库曼斯坦             </t>
  </si>
  <si>
    <t>BA</t>
  </si>
  <si>
    <t xml:space="preserve">波斯尼亚-黑塞哥维那    </t>
  </si>
  <si>
    <t>CZ</t>
  </si>
  <si>
    <t xml:space="preserve">捷克共和国             </t>
  </si>
  <si>
    <t>MX</t>
  </si>
  <si>
    <t xml:space="preserve">墨西哥                 </t>
  </si>
  <si>
    <t>VU</t>
  </si>
  <si>
    <t xml:space="preserve">瓦努阿图               </t>
  </si>
  <si>
    <t>BO</t>
  </si>
  <si>
    <t xml:space="preserve">玻利维亚               </t>
  </si>
  <si>
    <t>ZW</t>
  </si>
  <si>
    <t xml:space="preserve">津巴布韦               </t>
  </si>
  <si>
    <t>NA</t>
  </si>
  <si>
    <t xml:space="preserve">纳米比亚               </t>
  </si>
  <si>
    <t>GT</t>
  </si>
  <si>
    <t xml:space="preserve">危地马拉               </t>
  </si>
  <si>
    <t>BZ</t>
  </si>
  <si>
    <t xml:space="preserve">伯利兹                 </t>
  </si>
  <si>
    <t>CM</t>
  </si>
  <si>
    <t xml:space="preserve">喀麦隆                 </t>
  </si>
  <si>
    <t>ZA</t>
  </si>
  <si>
    <t xml:space="preserve">南非                   </t>
  </si>
  <si>
    <t>VE</t>
  </si>
  <si>
    <t xml:space="preserve">委内瑞拉               </t>
  </si>
  <si>
    <t>BW</t>
  </si>
  <si>
    <t xml:space="preserve">博茨瓦那               </t>
  </si>
  <si>
    <t>QA</t>
  </si>
  <si>
    <t xml:space="preserve">卡塔尔                 </t>
  </si>
  <si>
    <t>YU</t>
  </si>
  <si>
    <t xml:space="preserve">南斯拉夫               </t>
  </si>
  <si>
    <t>BN</t>
  </si>
  <si>
    <t xml:space="preserve">文莱                   </t>
  </si>
  <si>
    <t>BT</t>
  </si>
  <si>
    <t xml:space="preserve">不丹                   </t>
  </si>
  <si>
    <t>KY</t>
  </si>
  <si>
    <t xml:space="preserve">开曼群岛               </t>
  </si>
  <si>
    <t>NR</t>
  </si>
  <si>
    <t xml:space="preserve">瑙鲁                   </t>
  </si>
  <si>
    <t>UG</t>
  </si>
  <si>
    <t xml:space="preserve">乌干达                 </t>
  </si>
  <si>
    <t>BF</t>
  </si>
  <si>
    <t xml:space="preserve">布基纳法索             </t>
  </si>
  <si>
    <t>KM</t>
  </si>
  <si>
    <t xml:space="preserve">科摩罗                 </t>
  </si>
  <si>
    <t>NP</t>
  </si>
  <si>
    <t xml:space="preserve">尼泊尔                 </t>
  </si>
  <si>
    <t>UA</t>
  </si>
  <si>
    <t xml:space="preserve">乌克兰                 </t>
  </si>
  <si>
    <t>BI</t>
  </si>
  <si>
    <t xml:space="preserve">布隆迪                 </t>
  </si>
  <si>
    <t>CI</t>
  </si>
  <si>
    <t xml:space="preserve">科特迪瓦(象牙海岸)     </t>
  </si>
  <si>
    <t>NI</t>
  </si>
  <si>
    <t xml:space="preserve">尼加拉瓜               </t>
  </si>
  <si>
    <t>UY</t>
  </si>
  <si>
    <t xml:space="preserve">乌拉圭                 </t>
  </si>
  <si>
    <t>KP</t>
  </si>
  <si>
    <t xml:space="preserve">朝鲜                   </t>
  </si>
  <si>
    <t>KW</t>
  </si>
  <si>
    <t xml:space="preserve">科威特                 </t>
  </si>
  <si>
    <t>NE</t>
  </si>
  <si>
    <t xml:space="preserve">尼日尔                 </t>
  </si>
  <si>
    <t>UB</t>
  </si>
  <si>
    <t xml:space="preserve">乌兹别克斯坦           </t>
  </si>
  <si>
    <t>GQ</t>
  </si>
  <si>
    <t xml:space="preserve">赤道几内亚             </t>
  </si>
  <si>
    <t>HR</t>
  </si>
  <si>
    <t xml:space="preserve">克罗地亚               </t>
  </si>
  <si>
    <t>NG</t>
  </si>
  <si>
    <t xml:space="preserve">尼日利亚               </t>
  </si>
  <si>
    <t>ES</t>
  </si>
  <si>
    <t xml:space="preserve">西班牙                 </t>
  </si>
  <si>
    <t>DK</t>
  </si>
  <si>
    <r>
      <t>丹麦</t>
    </r>
    <r>
      <rPr>
        <sz val="9"/>
        <rFont val="Arial"/>
        <family val="2"/>
      </rPr>
      <t xml:space="preserve">                   </t>
    </r>
  </si>
  <si>
    <t>KE</t>
  </si>
  <si>
    <t xml:space="preserve">肯尼亚                 </t>
  </si>
  <si>
    <t>NO</t>
  </si>
  <si>
    <t xml:space="preserve">挪威                   </t>
  </si>
  <si>
    <t>GR</t>
  </si>
  <si>
    <t xml:space="preserve">希腊                   </t>
  </si>
  <si>
    <t>DE</t>
  </si>
  <si>
    <t xml:space="preserve">德国                   </t>
  </si>
  <si>
    <t>CK</t>
  </si>
  <si>
    <t xml:space="preserve">库克群岛               </t>
  </si>
  <si>
    <t>NF</t>
  </si>
  <si>
    <t xml:space="preserve">诺福克岛               </t>
  </si>
  <si>
    <t>HK</t>
  </si>
  <si>
    <t xml:space="preserve">香港特别行政区         </t>
  </si>
  <si>
    <t>TG</t>
  </si>
  <si>
    <t xml:space="preserve">多哥                   </t>
  </si>
  <si>
    <t>LV</t>
  </si>
  <si>
    <t xml:space="preserve">拉脱维亚               </t>
  </si>
  <si>
    <t>PW</t>
  </si>
  <si>
    <t xml:space="preserve">帕劳                   </t>
  </si>
  <si>
    <t>SG</t>
  </si>
  <si>
    <t xml:space="preserve">新加坡                 </t>
  </si>
  <si>
    <t>DO</t>
  </si>
  <si>
    <t xml:space="preserve">多米尼加共和国         </t>
  </si>
  <si>
    <t>LS</t>
  </si>
  <si>
    <t xml:space="preserve">莱索托                 </t>
  </si>
  <si>
    <t>PT</t>
  </si>
  <si>
    <t xml:space="preserve">葡萄牙                 </t>
  </si>
  <si>
    <t>NC</t>
  </si>
  <si>
    <t xml:space="preserve">新喀里多尼亚           </t>
  </si>
  <si>
    <t>RU</t>
  </si>
  <si>
    <t xml:space="preserve">俄罗斯                 </t>
  </si>
  <si>
    <t>LA</t>
  </si>
  <si>
    <t xml:space="preserve">老挝                   </t>
  </si>
  <si>
    <t>JP</t>
  </si>
  <si>
    <t xml:space="preserve">日本                   </t>
  </si>
  <si>
    <t>NZ</t>
  </si>
  <si>
    <t xml:space="preserve">新西兰                 </t>
  </si>
  <si>
    <t>TOTAL:</t>
    <phoneticPr fontId="6" type="noConversion"/>
  </si>
  <si>
    <t>SAY TOTAL VALUE IN RMB IS THREE THOUSAND ONLY.</t>
    <phoneticPr fontId="6" type="noConversion"/>
  </si>
  <si>
    <t xml:space="preserve"> Full-digital Ultrasound Diagnostic System   Brand:TEKNOVA  Model:TH-5100  SN Q100015040011</t>
    <phoneticPr fontId="6" type="noConversion"/>
  </si>
  <si>
    <r>
      <rPr>
        <sz val="9"/>
        <rFont val="宋体"/>
        <family val="3"/>
        <charset val="134"/>
      </rPr>
      <t>彩超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品牌：</t>
    </r>
    <r>
      <rPr>
        <sz val="9"/>
        <rFont val="Times New Roman"/>
        <family val="1"/>
      </rPr>
      <t xml:space="preserve">TEKNOVA  </t>
    </r>
    <r>
      <rPr>
        <sz val="9"/>
        <rFont val="宋体"/>
        <family val="3"/>
        <charset val="134"/>
      </rPr>
      <t>型号：</t>
    </r>
    <r>
      <rPr>
        <sz val="9"/>
        <rFont val="Times New Roman"/>
        <family val="1"/>
      </rPr>
      <t xml:space="preserve">TH-5100  </t>
    </r>
    <r>
      <rPr>
        <sz val="9"/>
        <rFont val="宋体"/>
        <family val="3"/>
        <charset val="134"/>
      </rPr>
      <t>序列号</t>
    </r>
    <r>
      <rPr>
        <sz val="9"/>
        <rFont val="Times New Roman"/>
        <family val="1"/>
      </rPr>
      <t xml:space="preserve">:Q100015040011 </t>
    </r>
    <r>
      <rPr>
        <sz val="9"/>
        <rFont val="宋体"/>
        <family val="3"/>
        <charset val="134"/>
      </rPr>
      <t/>
    </r>
    <phoneticPr fontId="6" type="noConversion"/>
  </si>
</sst>
</file>

<file path=xl/styles.xml><?xml version="1.0" encoding="utf-8"?>
<styleSheet xmlns="http://schemas.openxmlformats.org/spreadsheetml/2006/main">
  <fonts count="38">
    <font>
      <sz val="12"/>
      <name val="宋体"/>
      <charset val="134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楷体_GB231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8"/>
      <name val="楷体_GB2312"/>
      <charset val="134"/>
    </font>
    <font>
      <b/>
      <sz val="9"/>
      <name val="Arial"/>
      <family val="2"/>
    </font>
    <font>
      <sz val="9"/>
      <name val="楷体_GB2312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宋体"/>
      <family val="3"/>
      <charset val="134"/>
    </font>
    <font>
      <sz val="8"/>
      <name val="Times New Roman"/>
      <family val="1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37" fillId="23" borderId="9" applyNumberFormat="0" applyFont="0" applyAlignment="0" applyProtection="0">
      <alignment vertical="center"/>
    </xf>
  </cellStyleXfs>
  <cellXfs count="25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2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5" fillId="0" borderId="12" xfId="0" applyFont="1" applyBorder="1" applyAlignment="1"/>
    <xf numFmtId="0" fontId="30" fillId="0" borderId="18" xfId="0" applyFont="1" applyBorder="1" applyAlignment="1">
      <alignment horizontal="center"/>
    </xf>
    <xf numFmtId="0" fontId="30" fillId="0" borderId="0" xfId="0" applyFont="1"/>
    <xf numFmtId="0" fontId="7" fillId="0" borderId="0" xfId="0" applyFont="1" applyAlignment="1"/>
    <xf numFmtId="0" fontId="7" fillId="0" borderId="0" xfId="0" applyFont="1" applyBorder="1" applyAlignment="1"/>
    <xf numFmtId="0" fontId="29" fillId="16" borderId="19" xfId="0" applyFont="1" applyFill="1" applyBorder="1" applyAlignment="1">
      <alignment horizontal="center"/>
    </xf>
    <xf numFmtId="0" fontId="29" fillId="16" borderId="2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0" fillId="0" borderId="24" xfId="0" applyBorder="1"/>
    <xf numFmtId="0" fontId="29" fillId="0" borderId="21" xfId="0" applyFont="1" applyBorder="1" applyAlignment="1"/>
    <xf numFmtId="0" fontId="29" fillId="0" borderId="22" xfId="0" applyFont="1" applyBorder="1" applyAlignment="1"/>
    <xf numFmtId="0" fontId="29" fillId="0" borderId="23" xfId="0" applyFont="1" applyBorder="1" applyAlignment="1"/>
    <xf numFmtId="0" fontId="29" fillId="0" borderId="11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9" fillId="0" borderId="25" xfId="0" applyFont="1" applyBorder="1" applyAlignment="1">
      <alignment horizontal="right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1" xfId="0" applyFont="1" applyBorder="1" applyAlignment="1">
      <alignment horizontal="right"/>
    </xf>
    <xf numFmtId="0" fontId="32" fillId="0" borderId="21" xfId="0" applyFont="1" applyBorder="1" applyAlignment="1"/>
    <xf numFmtId="0" fontId="32" fillId="0" borderId="12" xfId="0" applyFont="1" applyBorder="1" applyAlignment="1">
      <alignment horizontal="right"/>
    </xf>
    <xf numFmtId="0" fontId="32" fillId="0" borderId="22" xfId="0" applyFont="1" applyBorder="1" applyAlignment="1"/>
    <xf numFmtId="0" fontId="32" fillId="0" borderId="23" xfId="0" applyFont="1" applyBorder="1" applyAlignment="1">
      <alignment horizontal="center"/>
    </xf>
    <xf numFmtId="0" fontId="32" fillId="0" borderId="23" xfId="0" applyFont="1" applyBorder="1" applyAlignment="1"/>
    <xf numFmtId="0" fontId="32" fillId="0" borderId="25" xfId="0" applyFont="1" applyBorder="1" applyAlignment="1">
      <alignment horizontal="right"/>
    </xf>
    <xf numFmtId="0" fontId="0" fillId="0" borderId="0" xfId="0" applyNumberFormat="1" applyAlignment="1" applyProtection="1">
      <alignment horizontal="center"/>
    </xf>
    <xf numFmtId="0" fontId="0" fillId="0" borderId="0" xfId="0" applyNumberFormat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1" xfId="0" applyBorder="1"/>
    <xf numFmtId="0" fontId="32" fillId="0" borderId="3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0" fillId="0" borderId="13" xfId="0" applyBorder="1" applyAlignment="1"/>
    <xf numFmtId="0" fontId="32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0" fillId="0" borderId="0" xfId="0" applyNumberFormat="1" applyAlignment="1" applyProtection="1">
      <alignment horizontal="left"/>
    </xf>
    <xf numFmtId="0" fontId="0" fillId="0" borderId="0" xfId="0" applyNumberFormat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 vertical="center"/>
    </xf>
    <xf numFmtId="0" fontId="33" fillId="0" borderId="0" xfId="0" applyFont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2" xfId="0" applyFont="1" applyBorder="1" applyAlignment="1">
      <alignment horizontal="right"/>
    </xf>
    <xf numFmtId="0" fontId="31" fillId="0" borderId="22" xfId="0" applyFont="1" applyBorder="1" applyAlignment="1">
      <alignment horizontal="center"/>
    </xf>
    <xf numFmtId="0" fontId="31" fillId="0" borderId="22" xfId="0" applyFont="1" applyBorder="1" applyAlignment="1">
      <alignment horizontal="left"/>
    </xf>
    <xf numFmtId="0" fontId="31" fillId="0" borderId="22" xfId="0" applyFont="1" applyBorder="1" applyAlignment="1"/>
    <xf numFmtId="0" fontId="0" fillId="0" borderId="0" xfId="0" applyBorder="1" applyAlignment="1"/>
    <xf numFmtId="0" fontId="5" fillId="0" borderId="19" xfId="0" applyFont="1" applyBorder="1" applyAlignment="1"/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right"/>
    </xf>
    <xf numFmtId="0" fontId="32" fillId="0" borderId="45" xfId="0" applyFont="1" applyBorder="1" applyAlignment="1">
      <alignment horizontal="left"/>
    </xf>
    <xf numFmtId="0" fontId="31" fillId="0" borderId="46" xfId="0" applyFont="1" applyBorder="1" applyAlignment="1">
      <alignment horizontal="center"/>
    </xf>
    <xf numFmtId="0" fontId="31" fillId="0" borderId="11" xfId="0" applyFont="1" applyBorder="1" applyAlignment="1">
      <alignment horizontal="right"/>
    </xf>
    <xf numFmtId="0" fontId="31" fillId="0" borderId="2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5" xfId="0" applyBorder="1" applyAlignment="1">
      <alignment horizontal="left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0" fillId="0" borderId="34" xfId="0" applyBorder="1" applyAlignment="1"/>
    <xf numFmtId="0" fontId="0" fillId="0" borderId="10" xfId="0" applyBorder="1" applyAlignment="1"/>
    <xf numFmtId="0" fontId="0" fillId="0" borderId="21" xfId="0" applyBorder="1" applyAlignment="1"/>
    <xf numFmtId="0" fontId="0" fillId="16" borderId="19" xfId="0" applyFill="1" applyBorder="1" applyAlignment="1"/>
    <xf numFmtId="0" fontId="0" fillId="16" borderId="20" xfId="0" applyFill="1" applyBorder="1" applyAlignment="1"/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16" borderId="43" xfId="0" applyFill="1" applyBorder="1" applyAlignment="1"/>
    <xf numFmtId="0" fontId="0" fillId="16" borderId="46" xfId="0" applyFill="1" applyBorder="1" applyAlignme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/>
    <xf numFmtId="0" fontId="0" fillId="0" borderId="48" xfId="0" applyBorder="1" applyAlignment="1"/>
    <xf numFmtId="0" fontId="0" fillId="0" borderId="49" xfId="0" applyBorder="1" applyAlignment="1"/>
    <xf numFmtId="0" fontId="32" fillId="0" borderId="0" xfId="0" applyFont="1" applyBorder="1" applyAlignment="1">
      <alignment horizontal="center"/>
    </xf>
    <xf numFmtId="0" fontId="29" fillId="16" borderId="19" xfId="0" applyFont="1" applyFill="1" applyBorder="1" applyAlignment="1">
      <alignment horizontal="center"/>
    </xf>
    <xf numFmtId="0" fontId="29" fillId="16" borderId="20" xfId="0" applyFont="1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32" fillId="0" borderId="11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32" fillId="0" borderId="50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31" fillId="0" borderId="1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8" fillId="16" borderId="41" xfId="0" applyFont="1" applyFill="1" applyBorder="1" applyAlignment="1">
      <alignment horizontal="center"/>
    </xf>
    <xf numFmtId="0" fontId="36" fillId="16" borderId="42" xfId="0" applyFont="1" applyFill="1" applyBorder="1" applyAlignment="1">
      <alignment horizontal="center"/>
    </xf>
    <xf numFmtId="0" fontId="30" fillId="0" borderId="35" xfId="0" applyFont="1" applyBorder="1" applyAlignment="1"/>
    <xf numFmtId="0" fontId="30" fillId="0" borderId="17" xfId="0" applyFont="1" applyBorder="1" applyAlignment="1"/>
    <xf numFmtId="0" fontId="0" fillId="0" borderId="40" xfId="0" applyBorder="1" applyAlignment="1"/>
    <xf numFmtId="0" fontId="0" fillId="0" borderId="18" xfId="0" applyBorder="1" applyAlignment="1"/>
    <xf numFmtId="0" fontId="7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8" fillId="16" borderId="19" xfId="0" applyFont="1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3" xfId="0" applyFont="1" applyBorder="1" applyAlignment="1"/>
    <xf numFmtId="0" fontId="0" fillId="0" borderId="13" xfId="0" applyBorder="1" applyAlignment="1"/>
    <xf numFmtId="0" fontId="2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16" borderId="39" xfId="0" applyFont="1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/>
    <xf numFmtId="0" fontId="0" fillId="0" borderId="12" xfId="0" applyBorder="1" applyAlignment="1"/>
    <xf numFmtId="0" fontId="0" fillId="0" borderId="0" xfId="0" applyAlignment="1">
      <alignment horizontal="center" vertical="center"/>
    </xf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8" fillId="0" borderId="19" xfId="0" applyFont="1" applyBorder="1" applyAlignment="1"/>
    <xf numFmtId="0" fontId="8" fillId="0" borderId="0" xfId="0" applyFont="1" applyBorder="1" applyAlignment="1"/>
    <xf numFmtId="0" fontId="35" fillId="0" borderId="0" xfId="0" applyFont="1" applyBorder="1" applyAlignment="1"/>
    <xf numFmtId="0" fontId="32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30" fillId="16" borderId="41" xfId="0" applyFont="1" applyFill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30" fillId="0" borderId="34" xfId="0" applyFont="1" applyBorder="1" applyAlignment="1"/>
    <xf numFmtId="0" fontId="30" fillId="0" borderId="10" xfId="0" applyFont="1" applyBorder="1" applyAlignment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7" xfId="0" applyBorder="1" applyAlignment="1"/>
    <xf numFmtId="0" fontId="0" fillId="0" borderId="27" xfId="0" applyBorder="1" applyAlignment="1"/>
    <xf numFmtId="49" fontId="28" fillId="0" borderId="0" xfId="0" applyNumberFormat="1" applyFont="1" applyBorder="1" applyAlignment="1">
      <alignment horizontal="center"/>
    </xf>
    <xf numFmtId="49" fontId="0" fillId="0" borderId="0" xfId="0" applyNumberFormat="1" applyBorder="1" applyAlignment="1"/>
    <xf numFmtId="0" fontId="7" fillId="0" borderId="0" xfId="0" applyFont="1" applyBorder="1" applyAlignment="1"/>
    <xf numFmtId="0" fontId="7" fillId="0" borderId="22" xfId="0" applyFont="1" applyBorder="1" applyAlignment="1"/>
    <xf numFmtId="0" fontId="7" fillId="0" borderId="19" xfId="0" applyFont="1" applyBorder="1" applyAlignment="1"/>
    <xf numFmtId="0" fontId="0" fillId="0" borderId="20" xfId="0" applyBorder="1" applyAlignment="1"/>
    <xf numFmtId="0" fontId="0" fillId="0" borderId="51" xfId="0" applyBorder="1" applyAlignment="1"/>
    <xf numFmtId="0" fontId="10" fillId="0" borderId="3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5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0" fillId="0" borderId="25" xfId="0" applyBorder="1" applyAlignment="1"/>
    <xf numFmtId="0" fontId="0" fillId="0" borderId="23" xfId="0" applyBorder="1" applyAlignment="1"/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" fillId="0" borderId="12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0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7" fillId="0" borderId="12" xfId="0" applyFont="1" applyBorder="1" applyAlignment="1"/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view="pageBreakPreview" topLeftCell="A21" workbookViewId="0">
      <selection activeCell="I20" sqref="I20"/>
    </sheetView>
  </sheetViews>
  <sheetFormatPr defaultColWidth="9" defaultRowHeight="14.25"/>
  <cols>
    <col min="1" max="1" width="6.375" customWidth="1"/>
    <col min="2" max="2" width="7.5" customWidth="1"/>
    <col min="3" max="3" width="9.5" customWidth="1"/>
    <col min="4" max="4" width="20.75" customWidth="1"/>
    <col min="5" max="5" width="2.25" bestFit="1" customWidth="1"/>
    <col min="6" max="6" width="4.875" style="93" bestFit="1" customWidth="1"/>
    <col min="7" max="7" width="2.25" bestFit="1" customWidth="1"/>
    <col min="8" max="8" width="3.75" style="93" bestFit="1" customWidth="1"/>
    <col min="9" max="9" width="5" bestFit="1" customWidth="1"/>
    <col min="10" max="10" width="4.5" bestFit="1" customWidth="1"/>
    <col min="11" max="11" width="5.375" customWidth="1"/>
    <col min="12" max="12" width="5.25" customWidth="1"/>
    <col min="13" max="13" width="2.375" customWidth="1"/>
  </cols>
  <sheetData>
    <row r="1" spans="1:13" ht="54" customHeight="1">
      <c r="A1" s="173" t="s">
        <v>0</v>
      </c>
      <c r="B1" s="173"/>
      <c r="C1" s="173"/>
      <c r="D1" s="174"/>
      <c r="E1" s="174"/>
      <c r="F1" s="174"/>
      <c r="G1" s="174"/>
      <c r="H1" s="174"/>
      <c r="I1" s="174"/>
      <c r="J1" s="65"/>
      <c r="K1" s="175" t="s">
        <v>1</v>
      </c>
      <c r="L1" s="175"/>
      <c r="M1" s="176"/>
    </row>
    <row r="2" spans="1:13" ht="0.75" customHeight="1" thickBot="1">
      <c r="A2" s="183"/>
      <c r="B2" s="184"/>
      <c r="C2" s="184"/>
      <c r="D2" s="185"/>
      <c r="E2" s="185"/>
      <c r="F2" s="185"/>
      <c r="G2" s="185"/>
      <c r="H2" s="185"/>
      <c r="I2" s="113"/>
      <c r="J2" s="113"/>
      <c r="K2" s="113"/>
      <c r="L2" s="113"/>
      <c r="M2" s="114"/>
    </row>
    <row r="3" spans="1:13" ht="6" hidden="1" customHeight="1">
      <c r="A3" s="186"/>
      <c r="B3" s="96"/>
      <c r="C3" s="96"/>
      <c r="D3" s="96"/>
      <c r="E3" s="96"/>
      <c r="F3" s="96"/>
      <c r="G3" s="96"/>
      <c r="H3" s="96"/>
      <c r="I3" s="94"/>
      <c r="J3" s="94"/>
      <c r="K3" s="94"/>
      <c r="L3" s="94"/>
      <c r="M3" s="187"/>
    </row>
    <row r="4" spans="1:13" s="2" customFormat="1" ht="12.75" hidden="1" customHeight="1">
      <c r="A4" s="188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187"/>
    </row>
    <row r="5" spans="1:13" s="22" customFormat="1" ht="6" hidden="1" customHeight="1">
      <c r="A5" s="18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187"/>
    </row>
    <row r="6" spans="1:13" ht="9.9499999999999993" customHeight="1">
      <c r="A6" s="54"/>
      <c r="B6" s="177"/>
      <c r="C6" s="178"/>
      <c r="D6" s="179"/>
      <c r="E6" s="180"/>
      <c r="F6" s="179"/>
      <c r="G6" s="178"/>
      <c r="H6" s="179"/>
      <c r="I6" s="177"/>
      <c r="J6" s="179"/>
      <c r="K6" s="55"/>
      <c r="L6" s="181" t="s">
        <v>2</v>
      </c>
      <c r="M6" s="182"/>
    </row>
    <row r="7" spans="1:13" ht="9.9499999999999993" customHeight="1">
      <c r="A7" s="56"/>
      <c r="B7" s="167" t="s">
        <v>3</v>
      </c>
      <c r="C7" s="189"/>
      <c r="D7" s="159"/>
      <c r="E7" s="167" t="s">
        <v>4</v>
      </c>
      <c r="F7" s="159"/>
      <c r="G7" s="168" t="s">
        <v>5</v>
      </c>
      <c r="H7" s="169"/>
      <c r="I7" s="160"/>
      <c r="J7" s="159"/>
      <c r="K7" s="3" t="s">
        <v>6</v>
      </c>
      <c r="L7" s="161" t="s">
        <v>7</v>
      </c>
      <c r="M7" s="162"/>
    </row>
    <row r="8" spans="1:13" ht="9.9499999999999993" customHeight="1">
      <c r="A8" s="57" t="s">
        <v>8</v>
      </c>
      <c r="B8" s="167" t="s">
        <v>9</v>
      </c>
      <c r="C8" s="168"/>
      <c r="D8" s="159"/>
      <c r="E8" s="167" t="s">
        <v>10</v>
      </c>
      <c r="F8" s="159"/>
      <c r="G8" s="168" t="s">
        <v>11</v>
      </c>
      <c r="H8" s="169"/>
      <c r="I8" s="167" t="s">
        <v>12</v>
      </c>
      <c r="J8" s="159"/>
      <c r="K8" s="3" t="s">
        <v>13</v>
      </c>
      <c r="L8" s="166" t="s">
        <v>14</v>
      </c>
      <c r="M8" s="162"/>
    </row>
    <row r="9" spans="1:13" ht="9.9499999999999993" customHeight="1">
      <c r="A9" s="58" t="s">
        <v>15</v>
      </c>
      <c r="B9" s="167" t="s">
        <v>16</v>
      </c>
      <c r="C9" s="170"/>
      <c r="D9" s="159"/>
      <c r="E9" s="171" t="s">
        <v>17</v>
      </c>
      <c r="F9" s="159"/>
      <c r="G9" s="170" t="s">
        <v>18</v>
      </c>
      <c r="H9" s="172"/>
      <c r="I9" s="157" t="s">
        <v>19</v>
      </c>
      <c r="J9" s="159"/>
      <c r="K9" s="3" t="s">
        <v>20</v>
      </c>
      <c r="L9" s="161" t="s">
        <v>21</v>
      </c>
      <c r="M9" s="162"/>
    </row>
    <row r="10" spans="1:13" ht="9.9499999999999993" customHeight="1">
      <c r="A10" s="56"/>
      <c r="B10" s="157" t="s">
        <v>22</v>
      </c>
      <c r="C10" s="158"/>
      <c r="D10" s="159"/>
      <c r="E10" s="157" t="s">
        <v>23</v>
      </c>
      <c r="F10" s="159"/>
      <c r="G10" s="158"/>
      <c r="H10" s="159"/>
      <c r="I10" s="160"/>
      <c r="J10" s="159"/>
      <c r="K10" s="4" t="s">
        <v>24</v>
      </c>
      <c r="L10" s="161" t="s">
        <v>25</v>
      </c>
      <c r="M10" s="162"/>
    </row>
    <row r="11" spans="1:13" ht="9.9499999999999993" customHeight="1">
      <c r="A11" s="59"/>
      <c r="B11" s="163"/>
      <c r="C11" s="164"/>
      <c r="D11" s="165"/>
      <c r="E11" s="163"/>
      <c r="F11" s="165"/>
      <c r="G11" s="164"/>
      <c r="H11" s="165"/>
      <c r="I11" s="163"/>
      <c r="J11" s="165"/>
      <c r="K11" s="1"/>
      <c r="L11" s="166" t="s">
        <v>26</v>
      </c>
      <c r="M11" s="162"/>
    </row>
    <row r="12" spans="1:13" s="21" customFormat="1" ht="15" customHeight="1" thickBot="1">
      <c r="A12" s="60">
        <v>1</v>
      </c>
      <c r="B12" s="147">
        <v>2</v>
      </c>
      <c r="C12" s="148"/>
      <c r="D12" s="149"/>
      <c r="E12" s="147">
        <v>3</v>
      </c>
      <c r="F12" s="150"/>
      <c r="G12" s="148">
        <v>4</v>
      </c>
      <c r="H12" s="149"/>
      <c r="I12" s="147">
        <v>5</v>
      </c>
      <c r="J12" s="150"/>
      <c r="K12" s="61">
        <v>6</v>
      </c>
      <c r="L12" s="151">
        <v>7</v>
      </c>
      <c r="M12" s="152"/>
    </row>
    <row r="13" spans="1:13" ht="15" hidden="1">
      <c r="A13" s="153"/>
      <c r="B13" s="154"/>
      <c r="C13" s="154"/>
      <c r="D13" s="155"/>
      <c r="E13" s="156"/>
      <c r="F13" s="155"/>
      <c r="G13" s="113"/>
      <c r="H13" s="114"/>
      <c r="I13" s="156"/>
      <c r="J13" s="155"/>
      <c r="K13" s="62"/>
      <c r="L13" s="115"/>
      <c r="M13" s="116"/>
    </row>
    <row r="14" spans="1:13" ht="30.75" customHeight="1">
      <c r="A14" s="63">
        <v>1</v>
      </c>
      <c r="B14" s="135" t="s">
        <v>462</v>
      </c>
      <c r="C14" s="136"/>
      <c r="D14" s="137"/>
      <c r="E14" s="42">
        <v>1</v>
      </c>
      <c r="F14" s="66" t="s">
        <v>27</v>
      </c>
      <c r="G14" s="42">
        <v>9</v>
      </c>
      <c r="H14" s="66" t="s">
        <v>28</v>
      </c>
      <c r="I14" s="42" t="s">
        <v>29</v>
      </c>
      <c r="J14" s="66">
        <v>3000</v>
      </c>
      <c r="K14" s="37" t="s">
        <v>30</v>
      </c>
      <c r="L14" s="132"/>
      <c r="M14" s="134"/>
    </row>
    <row r="15" spans="1:13" ht="30.75" customHeight="1" thickBot="1">
      <c r="A15" s="87"/>
      <c r="B15" s="138" t="s">
        <v>463</v>
      </c>
      <c r="C15" s="139"/>
      <c r="D15" s="140"/>
      <c r="E15" s="88"/>
      <c r="F15" s="89"/>
      <c r="G15" s="88"/>
      <c r="H15" s="89"/>
      <c r="I15" s="88" t="str">
        <f>IF(J15="","","RMB")</f>
        <v/>
      </c>
      <c r="J15" s="89"/>
      <c r="K15" s="90"/>
      <c r="L15" s="132"/>
      <c r="M15" s="134"/>
    </row>
    <row r="16" spans="1:13" ht="15">
      <c r="A16" s="64"/>
      <c r="B16" s="141" t="s">
        <v>460</v>
      </c>
      <c r="C16" s="142"/>
      <c r="D16" s="143"/>
      <c r="E16" s="91">
        <v>1</v>
      </c>
      <c r="F16" s="92" t="s">
        <v>27</v>
      </c>
      <c r="G16" s="91">
        <v>9</v>
      </c>
      <c r="H16" s="92" t="s">
        <v>28</v>
      </c>
      <c r="I16" s="91" t="s">
        <v>29</v>
      </c>
      <c r="J16" s="92">
        <v>3000</v>
      </c>
      <c r="K16" s="38"/>
      <c r="L16" s="132"/>
      <c r="M16" s="134"/>
    </row>
    <row r="17" spans="1:13" ht="44.25" customHeight="1">
      <c r="A17" s="64"/>
      <c r="B17" s="144" t="s">
        <v>461</v>
      </c>
      <c r="C17" s="145"/>
      <c r="D17" s="146"/>
      <c r="E17" s="75"/>
      <c r="F17" s="77"/>
      <c r="G17" s="75"/>
      <c r="H17" s="77"/>
      <c r="I17" s="75" t="str">
        <f>IF(J17="","","RMB")</f>
        <v/>
      </c>
      <c r="J17" s="77"/>
      <c r="K17" s="38"/>
      <c r="L17" s="132"/>
      <c r="M17" s="134"/>
    </row>
    <row r="18" spans="1:13" ht="15">
      <c r="A18" s="64"/>
      <c r="B18" s="106"/>
      <c r="C18" s="131"/>
      <c r="D18" s="108"/>
      <c r="E18" s="44"/>
      <c r="F18" s="67"/>
      <c r="G18" s="44"/>
      <c r="H18" s="67"/>
      <c r="I18" s="44"/>
      <c r="J18" s="67"/>
      <c r="K18" s="38"/>
      <c r="L18" s="132"/>
      <c r="M18" s="134"/>
    </row>
    <row r="19" spans="1:13" ht="15">
      <c r="A19" s="64"/>
      <c r="B19" s="106"/>
      <c r="C19" s="131"/>
      <c r="D19" s="108"/>
      <c r="E19" s="44"/>
      <c r="F19" s="67"/>
      <c r="G19" s="44"/>
      <c r="H19" s="67"/>
      <c r="I19" s="44" t="str">
        <f>IF(J19="","","RMB")</f>
        <v/>
      </c>
      <c r="J19" s="67"/>
      <c r="K19" s="38"/>
      <c r="L19" s="132"/>
      <c r="M19" s="134"/>
    </row>
    <row r="20" spans="1:13" ht="15">
      <c r="A20" s="64"/>
      <c r="B20" s="106"/>
      <c r="C20" s="131"/>
      <c r="D20" s="108"/>
      <c r="E20" s="44"/>
      <c r="F20" s="67"/>
      <c r="G20" s="44"/>
      <c r="H20" s="67"/>
      <c r="I20" s="44"/>
      <c r="J20" s="67"/>
      <c r="K20" s="38"/>
      <c r="L20" s="132"/>
      <c r="M20" s="134"/>
    </row>
    <row r="21" spans="1:13" ht="15">
      <c r="A21" s="64"/>
      <c r="B21" s="106"/>
      <c r="C21" s="131"/>
      <c r="D21" s="108"/>
      <c r="E21" s="44"/>
      <c r="F21" s="67"/>
      <c r="G21" s="44"/>
      <c r="H21" s="67"/>
      <c r="I21" s="44" t="str">
        <f t="shared" ref="I21:I30" si="0">IF(J21="","","RMB")</f>
        <v/>
      </c>
      <c r="J21" s="67"/>
      <c r="K21" s="38"/>
      <c r="L21" s="132"/>
      <c r="M21" s="134"/>
    </row>
    <row r="22" spans="1:13" ht="15">
      <c r="A22" s="64"/>
      <c r="B22" s="106"/>
      <c r="C22" s="131"/>
      <c r="D22" s="108"/>
      <c r="E22" s="44"/>
      <c r="F22" s="67"/>
      <c r="G22" s="44"/>
      <c r="H22" s="67"/>
      <c r="I22" s="44" t="str">
        <f t="shared" si="0"/>
        <v/>
      </c>
      <c r="J22" s="67"/>
      <c r="K22" s="38"/>
      <c r="L22" s="132"/>
      <c r="M22" s="134"/>
    </row>
    <row r="23" spans="1:13" ht="15">
      <c r="A23" s="64"/>
      <c r="B23" s="106"/>
      <c r="C23" s="131"/>
      <c r="D23" s="108"/>
      <c r="E23" s="44"/>
      <c r="F23" s="67"/>
      <c r="G23" s="44"/>
      <c r="H23" s="67"/>
      <c r="I23" s="44" t="str">
        <f t="shared" si="0"/>
        <v/>
      </c>
      <c r="J23" s="67"/>
      <c r="K23" s="38"/>
      <c r="L23" s="132"/>
      <c r="M23" s="134"/>
    </row>
    <row r="24" spans="1:13" ht="15">
      <c r="A24" s="64"/>
      <c r="B24" s="106"/>
      <c r="C24" s="131"/>
      <c r="D24" s="108"/>
      <c r="E24" s="44"/>
      <c r="F24" s="67"/>
      <c r="G24" s="44"/>
      <c r="H24" s="67"/>
      <c r="I24" s="44" t="str">
        <f t="shared" si="0"/>
        <v/>
      </c>
      <c r="J24" s="67"/>
      <c r="K24" s="38"/>
      <c r="L24" s="132"/>
      <c r="M24" s="133"/>
    </row>
    <row r="25" spans="1:13" ht="15">
      <c r="A25" s="64"/>
      <c r="B25" s="106"/>
      <c r="C25" s="131"/>
      <c r="D25" s="108"/>
      <c r="E25" s="44"/>
      <c r="F25" s="67"/>
      <c r="G25" s="44"/>
      <c r="H25" s="67"/>
      <c r="I25" s="44" t="str">
        <f t="shared" si="0"/>
        <v/>
      </c>
      <c r="J25" s="67"/>
      <c r="K25" s="38"/>
      <c r="L25" s="132"/>
      <c r="M25" s="133"/>
    </row>
    <row r="26" spans="1:13" ht="15">
      <c r="A26" s="64"/>
      <c r="B26" s="106"/>
      <c r="C26" s="131"/>
      <c r="D26" s="108"/>
      <c r="E26" s="44"/>
      <c r="F26" s="67"/>
      <c r="G26" s="44"/>
      <c r="H26" s="67"/>
      <c r="I26" s="44" t="str">
        <f t="shared" si="0"/>
        <v/>
      </c>
      <c r="J26" s="67"/>
      <c r="K26" s="38"/>
      <c r="L26" s="132"/>
      <c r="M26" s="133"/>
    </row>
    <row r="27" spans="1:13" ht="15">
      <c r="A27" s="64"/>
      <c r="B27" s="106"/>
      <c r="C27" s="131"/>
      <c r="D27" s="108"/>
      <c r="E27" s="44"/>
      <c r="F27" s="67"/>
      <c r="G27" s="44"/>
      <c r="H27" s="67"/>
      <c r="I27" s="44" t="str">
        <f t="shared" si="0"/>
        <v/>
      </c>
      <c r="J27" s="67"/>
      <c r="K27" s="38"/>
      <c r="L27" s="132"/>
      <c r="M27" s="133"/>
    </row>
    <row r="28" spans="1:13" ht="15">
      <c r="A28" s="64"/>
      <c r="B28" s="106"/>
      <c r="C28" s="131"/>
      <c r="D28" s="108"/>
      <c r="E28" s="44"/>
      <c r="F28" s="67"/>
      <c r="G28" s="44"/>
      <c r="H28" s="67"/>
      <c r="I28" s="44" t="str">
        <f t="shared" si="0"/>
        <v/>
      </c>
      <c r="J28" s="67"/>
      <c r="K28" s="38"/>
      <c r="L28" s="132"/>
      <c r="M28" s="133"/>
    </row>
    <row r="29" spans="1:13" ht="15">
      <c r="A29" s="64"/>
      <c r="B29" s="106"/>
      <c r="C29" s="131"/>
      <c r="D29" s="108"/>
      <c r="E29" s="44"/>
      <c r="F29" s="67"/>
      <c r="G29" s="44"/>
      <c r="H29" s="67"/>
      <c r="I29" s="44" t="str">
        <f t="shared" si="0"/>
        <v/>
      </c>
      <c r="J29" s="67"/>
      <c r="K29" s="38"/>
      <c r="L29" s="132"/>
      <c r="M29" s="133"/>
    </row>
    <row r="30" spans="1:13" ht="15">
      <c r="A30" s="64"/>
      <c r="B30" s="106"/>
      <c r="C30" s="131"/>
      <c r="D30" s="108"/>
      <c r="E30" s="44"/>
      <c r="F30" s="67"/>
      <c r="G30" s="44"/>
      <c r="H30" s="67"/>
      <c r="I30" s="44" t="str">
        <f t="shared" si="0"/>
        <v/>
      </c>
      <c r="J30" s="67"/>
      <c r="K30" s="38"/>
      <c r="L30" s="132"/>
      <c r="M30" s="133"/>
    </row>
    <row r="31" spans="1:13" ht="15">
      <c r="A31" s="64"/>
      <c r="B31" s="106"/>
      <c r="C31" s="131"/>
      <c r="D31" s="108"/>
      <c r="E31" s="44"/>
      <c r="F31" s="67"/>
      <c r="G31" s="44"/>
      <c r="H31" s="67"/>
      <c r="I31" s="44"/>
      <c r="J31" s="67"/>
      <c r="K31" s="38"/>
      <c r="L31" s="132"/>
      <c r="M31" s="133"/>
    </row>
    <row r="32" spans="1:13" ht="15">
      <c r="A32" s="64"/>
      <c r="B32" s="106"/>
      <c r="C32" s="131"/>
      <c r="D32" s="108"/>
      <c r="E32" s="44"/>
      <c r="F32" s="67"/>
      <c r="G32" s="44"/>
      <c r="H32" s="67"/>
      <c r="I32" s="44" t="str">
        <f>IF(J32="","","RMB")</f>
        <v/>
      </c>
      <c r="J32" s="67"/>
      <c r="K32" s="38"/>
      <c r="L32" s="132"/>
      <c r="M32" s="133"/>
    </row>
    <row r="33" spans="1:13" ht="15">
      <c r="A33" s="64"/>
      <c r="B33" s="106"/>
      <c r="C33" s="107"/>
      <c r="D33" s="108"/>
      <c r="E33" s="44"/>
      <c r="F33" s="67"/>
      <c r="G33" s="44"/>
      <c r="H33" s="67"/>
      <c r="I33" s="44" t="str">
        <f>IF(J33="","","RMB")</f>
        <v/>
      </c>
      <c r="J33" s="67"/>
      <c r="K33" s="38"/>
      <c r="L33" s="24"/>
      <c r="M33" s="25"/>
    </row>
    <row r="34" spans="1:13" ht="15">
      <c r="A34" s="64"/>
      <c r="B34" s="106"/>
      <c r="C34" s="107"/>
      <c r="D34" s="108"/>
      <c r="E34" s="44"/>
      <c r="F34" s="67"/>
      <c r="G34" s="44"/>
      <c r="H34" s="67"/>
      <c r="I34" s="44" t="str">
        <f>IF(J34="","","RMB")</f>
        <v/>
      </c>
      <c r="J34" s="67"/>
      <c r="K34" s="38"/>
      <c r="L34" s="24"/>
      <c r="M34" s="25"/>
    </row>
    <row r="35" spans="1:13" ht="83.25" customHeight="1">
      <c r="A35" s="64"/>
      <c r="B35" s="106"/>
      <c r="C35" s="107"/>
      <c r="D35" s="108"/>
      <c r="E35" s="44"/>
      <c r="F35" s="67"/>
      <c r="G35" s="44"/>
      <c r="H35" s="67"/>
      <c r="I35" s="44" t="str">
        <f>IF(J35="","","RMB")</f>
        <v/>
      </c>
      <c r="J35" s="67"/>
      <c r="K35" s="38"/>
      <c r="L35" s="24"/>
      <c r="M35" s="25"/>
    </row>
    <row r="36" spans="1:13" ht="15">
      <c r="A36" s="64"/>
      <c r="B36" s="109"/>
      <c r="C36" s="110"/>
      <c r="D36" s="111"/>
      <c r="E36" s="44"/>
      <c r="F36" s="67"/>
      <c r="G36" s="44"/>
      <c r="H36" s="67"/>
      <c r="I36" s="44" t="str">
        <f>IF(J36="","","RMB")</f>
        <v/>
      </c>
      <c r="J36" s="67"/>
      <c r="K36" s="38"/>
      <c r="L36" s="24"/>
      <c r="M36" s="25"/>
    </row>
    <row r="37" spans="1:13" ht="7.5" customHeight="1">
      <c r="A37" s="112"/>
      <c r="B37" s="113"/>
      <c r="C37" s="113"/>
      <c r="D37" s="114"/>
      <c r="E37" s="100"/>
      <c r="F37" s="103"/>
      <c r="G37" s="100"/>
      <c r="H37" s="103"/>
      <c r="I37" s="100"/>
      <c r="J37" s="125"/>
      <c r="K37" s="128"/>
      <c r="L37" s="115"/>
      <c r="M37" s="116"/>
    </row>
    <row r="38" spans="1:13">
      <c r="A38" s="117" t="s">
        <v>31</v>
      </c>
      <c r="B38" s="118"/>
      <c r="C38" s="118"/>
      <c r="D38" s="119"/>
      <c r="E38" s="101"/>
      <c r="F38" s="104"/>
      <c r="G38" s="101"/>
      <c r="H38" s="104"/>
      <c r="I38" s="101"/>
      <c r="J38" s="126"/>
      <c r="K38" s="129"/>
      <c r="L38" s="115"/>
      <c r="M38" s="116"/>
    </row>
    <row r="39" spans="1:13" ht="9" customHeight="1">
      <c r="A39" s="120"/>
      <c r="B39" s="121"/>
      <c r="C39" s="121"/>
      <c r="D39" s="122"/>
      <c r="E39" s="102"/>
      <c r="F39" s="105"/>
      <c r="G39" s="102"/>
      <c r="H39" s="105"/>
      <c r="I39" s="102"/>
      <c r="J39" s="127"/>
      <c r="K39" s="130"/>
      <c r="L39" s="123"/>
      <c r="M39" s="124"/>
    </row>
    <row r="40" spans="1:13" ht="9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</row>
    <row r="41" spans="1:13" s="7" customFormat="1" ht="9.6" customHeight="1">
      <c r="A41" s="95" t="s">
        <v>32</v>
      </c>
      <c r="B41" s="95"/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 spans="1:13" s="7" customFormat="1" ht="9.6" customHeight="1">
      <c r="A42" s="97" t="s">
        <v>33</v>
      </c>
      <c r="B42" s="97"/>
      <c r="C42" s="97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s="6" customFormat="1" ht="9.6" customHeight="1">
      <c r="A43" s="95" t="s">
        <v>34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1:13" s="7" customFormat="1" ht="9.6" customHeight="1">
      <c r="A44" s="98" t="s">
        <v>35</v>
      </c>
      <c r="B44" s="98"/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</row>
  </sheetData>
  <protectedRanges>
    <protectedRange sqref="A14:K36" name="区域6"/>
    <protectedRange sqref="G14 G16" name="区域1_5"/>
    <protectedRange sqref="F14 F16" name="区域1_4"/>
    <protectedRange sqref="E14 E16" name="区域1_3"/>
    <protectedRange sqref="B14:D14" name="区域1_2"/>
    <protectedRange sqref="A14" name="区域1_1"/>
  </protectedRanges>
  <mergeCells count="103">
    <mergeCell ref="A1:I1"/>
    <mergeCell ref="K1:M1"/>
    <mergeCell ref="B6:D6"/>
    <mergeCell ref="E6:F6"/>
    <mergeCell ref="G6:H6"/>
    <mergeCell ref="I6:J6"/>
    <mergeCell ref="L6:M6"/>
    <mergeCell ref="A2:M5"/>
    <mergeCell ref="B7:D7"/>
    <mergeCell ref="E7:F7"/>
    <mergeCell ref="G7:H7"/>
    <mergeCell ref="I7:J7"/>
    <mergeCell ref="L7:M7"/>
    <mergeCell ref="B8:D8"/>
    <mergeCell ref="E8:F8"/>
    <mergeCell ref="G8:H8"/>
    <mergeCell ref="I8:J8"/>
    <mergeCell ref="L8:M8"/>
    <mergeCell ref="B9:D9"/>
    <mergeCell ref="E9:F9"/>
    <mergeCell ref="G9:H9"/>
    <mergeCell ref="I9:J9"/>
    <mergeCell ref="L9:M9"/>
    <mergeCell ref="B10:D10"/>
    <mergeCell ref="E10:F10"/>
    <mergeCell ref="G10:H10"/>
    <mergeCell ref="I10:J10"/>
    <mergeCell ref="L10:M10"/>
    <mergeCell ref="B11:D11"/>
    <mergeCell ref="E11:F11"/>
    <mergeCell ref="G11:H11"/>
    <mergeCell ref="I11:J11"/>
    <mergeCell ref="L11:M11"/>
    <mergeCell ref="B12:D12"/>
    <mergeCell ref="E12:F12"/>
    <mergeCell ref="G12:H12"/>
    <mergeCell ref="I12:J12"/>
    <mergeCell ref="L12:M12"/>
    <mergeCell ref="A13:D13"/>
    <mergeCell ref="E13:F13"/>
    <mergeCell ref="G13:H13"/>
    <mergeCell ref="I13:J13"/>
    <mergeCell ref="L13:M13"/>
    <mergeCell ref="B14:D14"/>
    <mergeCell ref="L14:M14"/>
    <mergeCell ref="B15:D15"/>
    <mergeCell ref="L15:M15"/>
    <mergeCell ref="B16:D16"/>
    <mergeCell ref="L16:M16"/>
    <mergeCell ref="B17:D17"/>
    <mergeCell ref="L17:M17"/>
    <mergeCell ref="B18:D18"/>
    <mergeCell ref="L18:M18"/>
    <mergeCell ref="B19:D19"/>
    <mergeCell ref="L19:M19"/>
    <mergeCell ref="B20:D20"/>
    <mergeCell ref="L20:M20"/>
    <mergeCell ref="B21:D21"/>
    <mergeCell ref="L21:M21"/>
    <mergeCell ref="B22:D22"/>
    <mergeCell ref="L22:M22"/>
    <mergeCell ref="B23:D23"/>
    <mergeCell ref="L23:M23"/>
    <mergeCell ref="B24:D24"/>
    <mergeCell ref="L24:M24"/>
    <mergeCell ref="B25:D25"/>
    <mergeCell ref="L25:M25"/>
    <mergeCell ref="B26:D26"/>
    <mergeCell ref="L26:M26"/>
    <mergeCell ref="B27:D27"/>
    <mergeCell ref="L27:M27"/>
    <mergeCell ref="B28:D28"/>
    <mergeCell ref="L28:M28"/>
    <mergeCell ref="B29:D29"/>
    <mergeCell ref="L29:M29"/>
    <mergeCell ref="B30:D30"/>
    <mergeCell ref="L30:M30"/>
    <mergeCell ref="B31:D31"/>
    <mergeCell ref="L31:M31"/>
    <mergeCell ref="B32:D32"/>
    <mergeCell ref="L32:M32"/>
    <mergeCell ref="B33:D33"/>
    <mergeCell ref="B34:D34"/>
    <mergeCell ref="B35:D35"/>
    <mergeCell ref="B36:D36"/>
    <mergeCell ref="A37:D37"/>
    <mergeCell ref="L37:M37"/>
    <mergeCell ref="A38:D38"/>
    <mergeCell ref="L38:M38"/>
    <mergeCell ref="A39:D39"/>
    <mergeCell ref="L39:M39"/>
    <mergeCell ref="J37:J39"/>
    <mergeCell ref="K37:K39"/>
    <mergeCell ref="A40:M40"/>
    <mergeCell ref="A41:M41"/>
    <mergeCell ref="A42:M42"/>
    <mergeCell ref="A43:M43"/>
    <mergeCell ref="A44:M44"/>
    <mergeCell ref="E37:E39"/>
    <mergeCell ref="F37:F39"/>
    <mergeCell ref="G37:G39"/>
    <mergeCell ref="H37:H39"/>
    <mergeCell ref="I37:I39"/>
  </mergeCells>
  <phoneticPr fontId="6" type="noConversion"/>
  <dataValidations count="3">
    <dataValidation type="whole" allowBlank="1" showInputMessage="1" showErrorMessage="1" errorTitle="请输入整数！" sqref="E14:E36">
      <formula1>1</formula1>
      <formula2>999999999</formula2>
    </dataValidation>
    <dataValidation allowBlank="1" showInputMessage="1" showErrorMessage="1" errorTitle="请输入数字！" sqref="I14:I36 G14:G36"/>
    <dataValidation type="decimal" allowBlank="1" showInputMessage="1" showErrorMessage="1" sqref="J14:J36">
      <formula1>0</formula1>
      <formula2>9999999999999</formula2>
    </dataValidation>
  </dataValidations>
  <printOptions horizontalCentered="1"/>
  <pageMargins left="0.3923611111111111" right="0.3923611111111111" top="0.47152777777777777" bottom="0.3923611111111111" header="0" footer="0"/>
  <pageSetup paperSize="9" firstPageNumber="4294963191" fitToWidth="0" fitToHeight="0" orientation="portrait" verticalDpi="96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view="pageBreakPreview" workbookViewId="0">
      <selection activeCell="A53" sqref="A53:M53"/>
    </sheetView>
  </sheetViews>
  <sheetFormatPr defaultColWidth="9" defaultRowHeight="14.25"/>
  <cols>
    <col min="1" max="2" width="7.5" customWidth="1"/>
    <col min="3" max="3" width="9.5" customWidth="1"/>
    <col min="4" max="4" width="15.25" customWidth="1"/>
    <col min="5" max="5" width="3.375" customWidth="1"/>
    <col min="6" max="6" width="4" customWidth="1"/>
    <col min="7" max="7" width="5.625" customWidth="1"/>
    <col min="8" max="8" width="2.875" customWidth="1"/>
    <col min="9" max="9" width="4.25" customWidth="1"/>
    <col min="10" max="10" width="6.75" customWidth="1"/>
    <col min="11" max="11" width="7.5" customWidth="1"/>
    <col min="12" max="12" width="6.625" customWidth="1"/>
    <col min="13" max="13" width="1.75" customWidth="1"/>
  </cols>
  <sheetData>
    <row r="1" spans="1:13" ht="54" customHeight="1">
      <c r="A1" s="211" t="s">
        <v>0</v>
      </c>
      <c r="B1" s="211"/>
      <c r="C1" s="211"/>
      <c r="D1" s="212"/>
      <c r="E1" s="212"/>
      <c r="F1" s="212"/>
      <c r="G1" s="212"/>
      <c r="H1" s="212"/>
      <c r="I1" s="212"/>
      <c r="J1" s="79"/>
      <c r="K1" s="213" t="s">
        <v>1</v>
      </c>
      <c r="L1" s="213"/>
      <c r="M1" s="214"/>
    </row>
    <row r="2" spans="1:13" ht="7.5" customHeight="1">
      <c r="A2" s="224" t="s">
        <v>36</v>
      </c>
      <c r="B2" s="225"/>
      <c r="C2" s="225"/>
      <c r="D2" s="226"/>
      <c r="E2" s="226"/>
      <c r="F2" s="226"/>
      <c r="G2" s="226"/>
      <c r="H2" s="226"/>
      <c r="I2" s="215"/>
      <c r="J2" s="215"/>
      <c r="K2" s="215"/>
      <c r="L2" s="215"/>
      <c r="M2" s="216"/>
    </row>
    <row r="3" spans="1:13" ht="6" customHeight="1">
      <c r="A3" s="227"/>
      <c r="B3" s="228"/>
      <c r="C3" s="228"/>
      <c r="D3" s="228"/>
      <c r="E3" s="228"/>
      <c r="F3" s="228"/>
      <c r="G3" s="228"/>
      <c r="H3" s="228"/>
      <c r="I3" s="229" t="s">
        <v>30</v>
      </c>
      <c r="J3" s="230"/>
      <c r="K3" s="231"/>
      <c r="L3" s="125"/>
      <c r="M3" s="223"/>
    </row>
    <row r="4" spans="1:13" s="2" customFormat="1" ht="12.75" customHeight="1">
      <c r="A4" s="80" t="s">
        <v>37</v>
      </c>
      <c r="B4" s="26"/>
      <c r="C4" s="23" t="s">
        <v>38</v>
      </c>
      <c r="D4" s="217"/>
      <c r="E4" s="218"/>
      <c r="F4" s="218"/>
      <c r="G4" s="219" t="s">
        <v>39</v>
      </c>
      <c r="H4" s="220"/>
      <c r="I4" s="232"/>
      <c r="J4" s="233"/>
      <c r="K4" s="233"/>
      <c r="L4" s="234"/>
      <c r="M4" s="223"/>
    </row>
    <row r="5" spans="1:13" s="22" customFormat="1" ht="6" customHeight="1">
      <c r="A5" s="221" t="s">
        <v>40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2"/>
      <c r="M5" s="222"/>
    </row>
    <row r="6" spans="1:13" ht="9.9499999999999993" customHeight="1">
      <c r="A6" s="81"/>
      <c r="B6" s="207"/>
      <c r="C6" s="208"/>
      <c r="D6" s="209"/>
      <c r="E6" s="210"/>
      <c r="F6" s="209"/>
      <c r="G6" s="208"/>
      <c r="H6" s="209"/>
      <c r="I6" s="207"/>
      <c r="J6" s="209"/>
      <c r="K6" s="8"/>
      <c r="L6" s="181" t="s">
        <v>2</v>
      </c>
      <c r="M6" s="182"/>
    </row>
    <row r="7" spans="1:13" ht="9.9499999999999993" customHeight="1">
      <c r="A7" s="82"/>
      <c r="B7" s="167" t="s">
        <v>41</v>
      </c>
      <c r="C7" s="158"/>
      <c r="D7" s="159"/>
      <c r="E7" s="167" t="s">
        <v>4</v>
      </c>
      <c r="F7" s="159"/>
      <c r="G7" s="168" t="s">
        <v>5</v>
      </c>
      <c r="H7" s="169"/>
      <c r="I7" s="160"/>
      <c r="J7" s="159"/>
      <c r="K7" s="3" t="s">
        <v>6</v>
      </c>
      <c r="L7" s="161" t="s">
        <v>7</v>
      </c>
      <c r="M7" s="162"/>
    </row>
    <row r="8" spans="1:13" ht="9.9499999999999993" customHeight="1">
      <c r="A8" s="83" t="s">
        <v>8</v>
      </c>
      <c r="B8" s="167" t="s">
        <v>16</v>
      </c>
      <c r="C8" s="168"/>
      <c r="D8" s="159"/>
      <c r="E8" s="167" t="s">
        <v>10</v>
      </c>
      <c r="F8" s="159"/>
      <c r="G8" s="168" t="s">
        <v>11</v>
      </c>
      <c r="H8" s="169"/>
      <c r="I8" s="167" t="s">
        <v>12</v>
      </c>
      <c r="J8" s="159"/>
      <c r="K8" s="3" t="s">
        <v>13</v>
      </c>
      <c r="L8" s="166" t="s">
        <v>14</v>
      </c>
      <c r="M8" s="162"/>
    </row>
    <row r="9" spans="1:13" ht="9.9499999999999993" customHeight="1">
      <c r="A9" s="84" t="s">
        <v>15</v>
      </c>
      <c r="B9" s="157" t="s">
        <v>22</v>
      </c>
      <c r="C9" s="170"/>
      <c r="D9" s="159"/>
      <c r="E9" s="171" t="s">
        <v>17</v>
      </c>
      <c r="F9" s="159"/>
      <c r="G9" s="170" t="s">
        <v>18</v>
      </c>
      <c r="H9" s="172"/>
      <c r="I9" s="157" t="s">
        <v>19</v>
      </c>
      <c r="J9" s="159"/>
      <c r="K9" s="3" t="s">
        <v>20</v>
      </c>
      <c r="L9" s="161" t="s">
        <v>21</v>
      </c>
      <c r="M9" s="162"/>
    </row>
    <row r="10" spans="1:13" ht="9.9499999999999993" customHeight="1">
      <c r="A10" s="82"/>
      <c r="B10" s="160"/>
      <c r="C10" s="158"/>
      <c r="D10" s="159"/>
      <c r="E10" s="157" t="s">
        <v>23</v>
      </c>
      <c r="F10" s="159"/>
      <c r="G10" s="158"/>
      <c r="H10" s="159"/>
      <c r="I10" s="160"/>
      <c r="J10" s="159"/>
      <c r="K10" s="4" t="s">
        <v>24</v>
      </c>
      <c r="L10" s="161" t="s">
        <v>25</v>
      </c>
      <c r="M10" s="162"/>
    </row>
    <row r="11" spans="1:13" ht="9.9499999999999993" customHeight="1">
      <c r="A11" s="82"/>
      <c r="B11" s="163"/>
      <c r="C11" s="164"/>
      <c r="D11" s="165"/>
      <c r="E11" s="163"/>
      <c r="F11" s="165"/>
      <c r="G11" s="164"/>
      <c r="H11" s="165"/>
      <c r="I11" s="163"/>
      <c r="J11" s="165"/>
      <c r="K11" s="1"/>
      <c r="L11" s="166" t="s">
        <v>26</v>
      </c>
      <c r="M11" s="162"/>
    </row>
    <row r="12" spans="1:13" s="21" customFormat="1" ht="15">
      <c r="A12" s="85">
        <v>1</v>
      </c>
      <c r="B12" s="199">
        <v>2</v>
      </c>
      <c r="C12" s="200"/>
      <c r="D12" s="201"/>
      <c r="E12" s="199">
        <v>3</v>
      </c>
      <c r="F12" s="202"/>
      <c r="G12" s="200">
        <v>4</v>
      </c>
      <c r="H12" s="201"/>
      <c r="I12" s="199">
        <v>5</v>
      </c>
      <c r="J12" s="202"/>
      <c r="K12" s="18">
        <v>6</v>
      </c>
      <c r="L12" s="203">
        <v>7</v>
      </c>
      <c r="M12" s="204"/>
    </row>
    <row r="13" spans="1:13" ht="15">
      <c r="A13" s="205" t="s">
        <v>42</v>
      </c>
      <c r="B13" s="206"/>
      <c r="C13" s="206"/>
      <c r="D13" s="113"/>
      <c r="E13" s="156"/>
      <c r="F13" s="155"/>
      <c r="G13" s="113"/>
      <c r="H13" s="114"/>
      <c r="I13" s="156"/>
      <c r="J13" s="155"/>
      <c r="K13" s="30"/>
      <c r="L13" s="115"/>
      <c r="M13" s="116"/>
    </row>
    <row r="14" spans="1:13" ht="15">
      <c r="A14" s="63"/>
      <c r="B14" s="196"/>
      <c r="C14" s="197"/>
      <c r="D14" s="198"/>
      <c r="E14" s="42"/>
      <c r="F14" s="43"/>
      <c r="G14" s="42"/>
      <c r="H14" s="41"/>
      <c r="I14" s="42" t="s">
        <v>29</v>
      </c>
      <c r="J14" s="66"/>
      <c r="K14" s="73"/>
      <c r="L14" s="132"/>
      <c r="M14" s="134"/>
    </row>
    <row r="15" spans="1:13" ht="15">
      <c r="A15" s="64"/>
      <c r="B15" s="106"/>
      <c r="C15" s="131"/>
      <c r="D15" s="108"/>
      <c r="E15" s="44"/>
      <c r="F15" s="45"/>
      <c r="G15" s="44"/>
      <c r="H15" s="39"/>
      <c r="I15" s="44" t="str">
        <f t="shared" ref="I15:I31" si="0">IF(J15="","","RMB")</f>
        <v/>
      </c>
      <c r="J15" s="67"/>
      <c r="K15" s="74"/>
      <c r="L15" s="132"/>
      <c r="M15" s="134"/>
    </row>
    <row r="16" spans="1:13" ht="15">
      <c r="A16" s="64"/>
      <c r="B16" s="106"/>
      <c r="C16" s="131"/>
      <c r="D16" s="108"/>
      <c r="E16" s="44"/>
      <c r="F16" s="45"/>
      <c r="G16" s="44"/>
      <c r="H16" s="39"/>
      <c r="I16" s="44" t="str">
        <f t="shared" si="0"/>
        <v/>
      </c>
      <c r="J16" s="67"/>
      <c r="K16" s="74"/>
      <c r="L16" s="132"/>
      <c r="M16" s="134"/>
    </row>
    <row r="17" spans="1:13" ht="15">
      <c r="A17" s="64"/>
      <c r="B17" s="106"/>
      <c r="C17" s="131"/>
      <c r="D17" s="108"/>
      <c r="E17" s="44"/>
      <c r="F17" s="45"/>
      <c r="G17" s="44"/>
      <c r="H17" s="39"/>
      <c r="I17" s="44" t="str">
        <f t="shared" si="0"/>
        <v/>
      </c>
      <c r="J17" s="67"/>
      <c r="K17" s="74"/>
      <c r="L17" s="132"/>
      <c r="M17" s="134"/>
    </row>
    <row r="18" spans="1:13" ht="15">
      <c r="A18" s="64"/>
      <c r="B18" s="106"/>
      <c r="C18" s="131"/>
      <c r="D18" s="108"/>
      <c r="E18" s="44"/>
      <c r="F18" s="45"/>
      <c r="G18" s="44"/>
      <c r="H18" s="39"/>
      <c r="I18" s="44" t="str">
        <f t="shared" si="0"/>
        <v/>
      </c>
      <c r="J18" s="67"/>
      <c r="K18" s="74"/>
      <c r="L18" s="132"/>
      <c r="M18" s="134"/>
    </row>
    <row r="19" spans="1:13" ht="15">
      <c r="A19" s="64"/>
      <c r="B19" s="106"/>
      <c r="C19" s="131"/>
      <c r="D19" s="108"/>
      <c r="E19" s="44"/>
      <c r="F19" s="45"/>
      <c r="G19" s="44"/>
      <c r="H19" s="39"/>
      <c r="I19" s="44" t="str">
        <f t="shared" si="0"/>
        <v/>
      </c>
      <c r="J19" s="67"/>
      <c r="K19" s="74"/>
      <c r="L19" s="132"/>
      <c r="M19" s="134"/>
    </row>
    <row r="20" spans="1:13" ht="15">
      <c r="A20" s="64"/>
      <c r="B20" s="106"/>
      <c r="C20" s="131"/>
      <c r="D20" s="108"/>
      <c r="E20" s="44"/>
      <c r="F20" s="45"/>
      <c r="G20" s="44"/>
      <c r="H20" s="39"/>
      <c r="I20" s="44" t="str">
        <f t="shared" si="0"/>
        <v/>
      </c>
      <c r="J20" s="67"/>
      <c r="K20" s="74"/>
      <c r="L20" s="132"/>
      <c r="M20" s="134"/>
    </row>
    <row r="21" spans="1:13" ht="15">
      <c r="A21" s="64"/>
      <c r="B21" s="106"/>
      <c r="C21" s="131"/>
      <c r="D21" s="108"/>
      <c r="E21" s="44"/>
      <c r="F21" s="45"/>
      <c r="G21" s="44"/>
      <c r="H21" s="39"/>
      <c r="I21" s="44" t="str">
        <f t="shared" si="0"/>
        <v/>
      </c>
      <c r="J21" s="67"/>
      <c r="K21" s="74"/>
      <c r="L21" s="132"/>
      <c r="M21" s="134"/>
    </row>
    <row r="22" spans="1:13" ht="15">
      <c r="A22" s="64"/>
      <c r="B22" s="106"/>
      <c r="C22" s="131"/>
      <c r="D22" s="108"/>
      <c r="E22" s="44"/>
      <c r="F22" s="45"/>
      <c r="G22" s="44"/>
      <c r="H22" s="39"/>
      <c r="I22" s="44" t="str">
        <f t="shared" si="0"/>
        <v/>
      </c>
      <c r="J22" s="67"/>
      <c r="K22" s="74"/>
      <c r="L22" s="132"/>
      <c r="M22" s="134"/>
    </row>
    <row r="23" spans="1:13" ht="15">
      <c r="A23" s="64"/>
      <c r="B23" s="106"/>
      <c r="C23" s="131"/>
      <c r="D23" s="108"/>
      <c r="E23" s="44"/>
      <c r="F23" s="45"/>
      <c r="G23" s="44"/>
      <c r="H23" s="39"/>
      <c r="I23" s="44" t="str">
        <f t="shared" si="0"/>
        <v/>
      </c>
      <c r="J23" s="67"/>
      <c r="K23" s="74"/>
      <c r="L23" s="132"/>
      <c r="M23" s="134"/>
    </row>
    <row r="24" spans="1:13" ht="15">
      <c r="A24" s="64"/>
      <c r="B24" s="106"/>
      <c r="C24" s="131"/>
      <c r="D24" s="108"/>
      <c r="E24" s="44"/>
      <c r="F24" s="45"/>
      <c r="G24" s="44"/>
      <c r="H24" s="39"/>
      <c r="I24" s="44" t="str">
        <f t="shared" si="0"/>
        <v/>
      </c>
      <c r="J24" s="67"/>
      <c r="K24" s="74"/>
      <c r="L24" s="132"/>
      <c r="M24" s="133"/>
    </row>
    <row r="25" spans="1:13" ht="15">
      <c r="A25" s="64"/>
      <c r="B25" s="106"/>
      <c r="C25" s="131"/>
      <c r="D25" s="108"/>
      <c r="E25" s="44"/>
      <c r="F25" s="45"/>
      <c r="G25" s="44"/>
      <c r="H25" s="39"/>
      <c r="I25" s="44" t="str">
        <f t="shared" si="0"/>
        <v/>
      </c>
      <c r="J25" s="67"/>
      <c r="K25" s="74"/>
      <c r="L25" s="132"/>
      <c r="M25" s="133"/>
    </row>
    <row r="26" spans="1:13" ht="15">
      <c r="A26" s="64"/>
      <c r="B26" s="106"/>
      <c r="C26" s="131"/>
      <c r="D26" s="108"/>
      <c r="E26" s="44"/>
      <c r="F26" s="45"/>
      <c r="G26" s="75"/>
      <c r="H26" s="76"/>
      <c r="I26" s="75" t="str">
        <f t="shared" si="0"/>
        <v/>
      </c>
      <c r="J26" s="67"/>
      <c r="K26" s="74"/>
      <c r="L26" s="132"/>
      <c r="M26" s="133"/>
    </row>
    <row r="27" spans="1:13" ht="15">
      <c r="A27" s="64"/>
      <c r="B27" s="106"/>
      <c r="C27" s="131"/>
      <c r="D27" s="108"/>
      <c r="E27" s="44"/>
      <c r="F27" s="78"/>
      <c r="G27" s="75"/>
      <c r="H27" s="76"/>
      <c r="I27" s="75" t="str">
        <f t="shared" si="0"/>
        <v/>
      </c>
      <c r="J27" s="77"/>
      <c r="K27" s="74"/>
      <c r="L27" s="132"/>
      <c r="M27" s="133"/>
    </row>
    <row r="28" spans="1:13" ht="15">
      <c r="A28" s="64"/>
      <c r="B28" s="106"/>
      <c r="C28" s="131"/>
      <c r="D28" s="108"/>
      <c r="E28" s="44"/>
      <c r="F28" s="45"/>
      <c r="G28" s="44"/>
      <c r="H28" s="39"/>
      <c r="I28" s="44" t="str">
        <f t="shared" si="0"/>
        <v/>
      </c>
      <c r="J28" s="67"/>
      <c r="K28" s="74"/>
      <c r="L28" s="132"/>
      <c r="M28" s="133"/>
    </row>
    <row r="29" spans="1:13" ht="15">
      <c r="A29" s="64"/>
      <c r="B29" s="106"/>
      <c r="C29" s="131"/>
      <c r="D29" s="108"/>
      <c r="E29" s="44"/>
      <c r="F29" s="45"/>
      <c r="G29" s="44"/>
      <c r="H29" s="39"/>
      <c r="I29" s="44" t="str">
        <f t="shared" si="0"/>
        <v/>
      </c>
      <c r="J29" s="67"/>
      <c r="K29" s="74"/>
      <c r="L29" s="132"/>
      <c r="M29" s="133"/>
    </row>
    <row r="30" spans="1:13" ht="15">
      <c r="A30" s="64"/>
      <c r="B30" s="106"/>
      <c r="C30" s="131"/>
      <c r="D30" s="108"/>
      <c r="E30" s="44"/>
      <c r="F30" s="45"/>
      <c r="G30" s="44"/>
      <c r="H30" s="39"/>
      <c r="I30" s="44" t="str">
        <f t="shared" si="0"/>
        <v/>
      </c>
      <c r="J30" s="67"/>
      <c r="K30" s="38"/>
      <c r="L30" s="132"/>
      <c r="M30" s="133"/>
    </row>
    <row r="31" spans="1:13" ht="15">
      <c r="A31" s="64"/>
      <c r="B31" s="106"/>
      <c r="C31" s="131"/>
      <c r="D31" s="108"/>
      <c r="E31" s="44"/>
      <c r="F31" s="45"/>
      <c r="G31" s="44"/>
      <c r="H31" s="39"/>
      <c r="I31" s="44" t="str">
        <f t="shared" si="0"/>
        <v/>
      </c>
      <c r="J31" s="67"/>
      <c r="K31" s="38"/>
      <c r="L31" s="132"/>
      <c r="M31" s="133"/>
    </row>
    <row r="32" spans="1:13" ht="15">
      <c r="A32" s="64"/>
      <c r="B32" s="106"/>
      <c r="C32" s="131"/>
      <c r="D32" s="108"/>
      <c r="E32" s="44"/>
      <c r="F32" s="45"/>
      <c r="G32" s="44"/>
      <c r="H32" s="39"/>
      <c r="I32" s="44"/>
      <c r="J32" s="67"/>
      <c r="K32" s="38"/>
      <c r="L32" s="132"/>
      <c r="M32" s="133"/>
    </row>
    <row r="33" spans="1:13" ht="15">
      <c r="A33" s="64"/>
      <c r="B33" s="106"/>
      <c r="C33" s="131"/>
      <c r="D33" s="108"/>
      <c r="E33" s="44"/>
      <c r="F33" s="45"/>
      <c r="G33" s="44"/>
      <c r="H33" s="39"/>
      <c r="I33" s="44" t="str">
        <f t="shared" ref="I33:I46" si="1">IF(J33="","","RMB")</f>
        <v/>
      </c>
      <c r="J33" s="67"/>
      <c r="K33" s="38"/>
      <c r="L33" s="132"/>
      <c r="M33" s="133"/>
    </row>
    <row r="34" spans="1:13" ht="15">
      <c r="A34" s="64"/>
      <c r="B34" s="106"/>
      <c r="C34" s="131"/>
      <c r="D34" s="108"/>
      <c r="E34" s="44"/>
      <c r="F34" s="45"/>
      <c r="G34" s="44"/>
      <c r="H34" s="39"/>
      <c r="I34" s="44" t="str">
        <f t="shared" si="1"/>
        <v/>
      </c>
      <c r="J34" s="67"/>
      <c r="K34" s="38"/>
      <c r="L34" s="132"/>
      <c r="M34" s="133"/>
    </row>
    <row r="35" spans="1:13" ht="15">
      <c r="A35" s="64"/>
      <c r="B35" s="106"/>
      <c r="C35" s="131"/>
      <c r="D35" s="108"/>
      <c r="E35" s="44"/>
      <c r="F35" s="45"/>
      <c r="G35" s="44"/>
      <c r="H35" s="39"/>
      <c r="I35" s="44" t="str">
        <f t="shared" si="1"/>
        <v/>
      </c>
      <c r="J35" s="67"/>
      <c r="K35" s="38"/>
      <c r="L35" s="132"/>
      <c r="M35" s="133"/>
    </row>
    <row r="36" spans="1:13" ht="15">
      <c r="A36" s="64"/>
      <c r="B36" s="106"/>
      <c r="C36" s="131"/>
      <c r="D36" s="108"/>
      <c r="E36" s="44"/>
      <c r="F36" s="45"/>
      <c r="G36" s="44"/>
      <c r="H36" s="39"/>
      <c r="I36" s="44" t="str">
        <f t="shared" si="1"/>
        <v/>
      </c>
      <c r="J36" s="67"/>
      <c r="K36" s="38"/>
      <c r="L36" s="132"/>
      <c r="M36" s="133"/>
    </row>
    <row r="37" spans="1:13" ht="15">
      <c r="A37" s="64"/>
      <c r="B37" s="106"/>
      <c r="C37" s="131"/>
      <c r="D37" s="108"/>
      <c r="E37" s="44"/>
      <c r="F37" s="45"/>
      <c r="G37" s="44"/>
      <c r="H37" s="39"/>
      <c r="I37" s="44" t="str">
        <f t="shared" si="1"/>
        <v/>
      </c>
      <c r="J37" s="67"/>
      <c r="K37" s="38"/>
      <c r="L37" s="132"/>
      <c r="M37" s="133"/>
    </row>
    <row r="38" spans="1:13" ht="15">
      <c r="A38" s="64"/>
      <c r="B38" s="106"/>
      <c r="C38" s="131"/>
      <c r="D38" s="108"/>
      <c r="E38" s="44"/>
      <c r="F38" s="45"/>
      <c r="G38" s="44"/>
      <c r="H38" s="39"/>
      <c r="I38" s="44" t="str">
        <f t="shared" si="1"/>
        <v/>
      </c>
      <c r="J38" s="67"/>
      <c r="K38" s="38"/>
      <c r="L38" s="132"/>
      <c r="M38" s="133"/>
    </row>
    <row r="39" spans="1:13" ht="15">
      <c r="A39" s="64"/>
      <c r="B39" s="106"/>
      <c r="C39" s="131"/>
      <c r="D39" s="108"/>
      <c r="E39" s="44"/>
      <c r="F39" s="45"/>
      <c r="G39" s="44"/>
      <c r="H39" s="39"/>
      <c r="I39" s="44" t="str">
        <f t="shared" si="1"/>
        <v/>
      </c>
      <c r="J39" s="67"/>
      <c r="K39" s="38"/>
      <c r="L39" s="132"/>
      <c r="M39" s="133"/>
    </row>
    <row r="40" spans="1:13" ht="15">
      <c r="A40" s="64"/>
      <c r="B40" s="106"/>
      <c r="C40" s="131"/>
      <c r="D40" s="108"/>
      <c r="E40" s="44"/>
      <c r="F40" s="45"/>
      <c r="G40" s="44"/>
      <c r="H40" s="39"/>
      <c r="I40" s="44" t="str">
        <f t="shared" si="1"/>
        <v/>
      </c>
      <c r="J40" s="67"/>
      <c r="K40" s="38"/>
      <c r="L40" s="132"/>
      <c r="M40" s="133"/>
    </row>
    <row r="41" spans="1:13" ht="15">
      <c r="A41" s="64"/>
      <c r="B41" s="106"/>
      <c r="C41" s="131"/>
      <c r="D41" s="108"/>
      <c r="E41" s="44"/>
      <c r="F41" s="45"/>
      <c r="G41" s="44"/>
      <c r="H41" s="39"/>
      <c r="I41" s="44" t="str">
        <f t="shared" si="1"/>
        <v/>
      </c>
      <c r="J41" s="67"/>
      <c r="K41" s="38"/>
      <c r="L41" s="132"/>
      <c r="M41" s="133"/>
    </row>
    <row r="42" spans="1:13" ht="15">
      <c r="A42" s="64"/>
      <c r="B42" s="106"/>
      <c r="C42" s="131"/>
      <c r="D42" s="108"/>
      <c r="E42" s="44"/>
      <c r="F42" s="45"/>
      <c r="G42" s="44"/>
      <c r="H42" s="39"/>
      <c r="I42" s="44" t="str">
        <f t="shared" si="1"/>
        <v/>
      </c>
      <c r="J42" s="67"/>
      <c r="K42" s="38"/>
      <c r="L42" s="132"/>
      <c r="M42" s="133"/>
    </row>
    <row r="43" spans="1:13" ht="15">
      <c r="A43" s="64"/>
      <c r="B43" s="106"/>
      <c r="C43" s="131"/>
      <c r="D43" s="108"/>
      <c r="E43" s="44"/>
      <c r="F43" s="45"/>
      <c r="G43" s="44"/>
      <c r="H43" s="39"/>
      <c r="I43" s="44" t="str">
        <f t="shared" si="1"/>
        <v/>
      </c>
      <c r="J43" s="67"/>
      <c r="K43" s="38"/>
      <c r="L43" s="132"/>
      <c r="M43" s="133"/>
    </row>
    <row r="44" spans="1:13" ht="15">
      <c r="A44" s="64"/>
      <c r="B44" s="106"/>
      <c r="C44" s="131"/>
      <c r="D44" s="108"/>
      <c r="E44" s="44"/>
      <c r="F44" s="45"/>
      <c r="G44" s="44"/>
      <c r="H44" s="39"/>
      <c r="I44" s="44" t="str">
        <f t="shared" si="1"/>
        <v/>
      </c>
      <c r="J44" s="67"/>
      <c r="K44" s="38"/>
      <c r="L44" s="132"/>
      <c r="M44" s="133"/>
    </row>
    <row r="45" spans="1:13" ht="15">
      <c r="A45" s="64"/>
      <c r="B45" s="106"/>
      <c r="C45" s="131"/>
      <c r="D45" s="108"/>
      <c r="E45" s="44"/>
      <c r="F45" s="45"/>
      <c r="G45" s="44"/>
      <c r="H45" s="39"/>
      <c r="I45" s="44" t="str">
        <f t="shared" si="1"/>
        <v/>
      </c>
      <c r="J45" s="67"/>
      <c r="K45" s="38"/>
      <c r="L45" s="24"/>
      <c r="M45" s="25"/>
    </row>
    <row r="46" spans="1:13" ht="15">
      <c r="A46" s="86"/>
      <c r="B46" s="109"/>
      <c r="C46" s="110"/>
      <c r="D46" s="111"/>
      <c r="E46" s="44"/>
      <c r="F46" s="47"/>
      <c r="G46" s="48"/>
      <c r="H46" s="46"/>
      <c r="I46" s="44" t="str">
        <f t="shared" si="1"/>
        <v/>
      </c>
      <c r="J46" s="67"/>
      <c r="K46" s="40"/>
      <c r="L46" s="132"/>
      <c r="M46" s="133"/>
    </row>
    <row r="47" spans="1:13" ht="7.5" customHeight="1">
      <c r="A47" s="112"/>
      <c r="B47" s="113"/>
      <c r="C47" s="113"/>
      <c r="D47" s="114"/>
      <c r="E47" s="100"/>
      <c r="F47" s="125"/>
      <c r="G47" s="100"/>
      <c r="H47" s="125"/>
      <c r="I47" s="100"/>
      <c r="J47" s="125"/>
      <c r="K47" s="190"/>
      <c r="L47" s="115"/>
      <c r="M47" s="116"/>
    </row>
    <row r="48" spans="1:13" ht="15">
      <c r="A48" s="193" t="s">
        <v>31</v>
      </c>
      <c r="B48" s="194"/>
      <c r="C48" s="194"/>
      <c r="D48" s="195"/>
      <c r="E48" s="101"/>
      <c r="F48" s="126"/>
      <c r="G48" s="101"/>
      <c r="H48" s="126"/>
      <c r="I48" s="101"/>
      <c r="J48" s="126"/>
      <c r="K48" s="191"/>
      <c r="L48" s="115"/>
      <c r="M48" s="116"/>
    </row>
    <row r="49" spans="1:13" ht="9" customHeight="1">
      <c r="A49" s="120"/>
      <c r="B49" s="121"/>
      <c r="C49" s="121"/>
      <c r="D49" s="122"/>
      <c r="E49" s="102"/>
      <c r="F49" s="127"/>
      <c r="G49" s="102"/>
      <c r="H49" s="127"/>
      <c r="I49" s="102"/>
      <c r="J49" s="127"/>
      <c r="K49" s="192"/>
      <c r="L49" s="123"/>
      <c r="M49" s="124"/>
    </row>
    <row r="50" spans="1:13" ht="9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</row>
    <row r="51" spans="1:13" s="7" customFormat="1" ht="9.6" customHeight="1">
      <c r="A51" s="95" t="s">
        <v>43</v>
      </c>
      <c r="B51" s="95"/>
      <c r="C51" s="95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3" s="7" customFormat="1" ht="9.6" customHeight="1">
      <c r="A52" s="97" t="s">
        <v>33</v>
      </c>
      <c r="B52" s="97"/>
      <c r="C52" s="97"/>
      <c r="D52" s="96"/>
      <c r="E52" s="96"/>
      <c r="F52" s="96"/>
      <c r="G52" s="96"/>
      <c r="H52" s="96"/>
      <c r="I52" s="96"/>
      <c r="J52" s="96"/>
      <c r="K52" s="96"/>
      <c r="L52" s="96"/>
      <c r="M52" s="96"/>
    </row>
    <row r="53" spans="1:13" s="6" customFormat="1" ht="9.6" customHeight="1">
      <c r="A53" s="95" t="s">
        <v>44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3" s="7" customFormat="1" ht="9.6" customHeight="1">
      <c r="A54" s="98" t="s">
        <v>35</v>
      </c>
      <c r="B54" s="98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</row>
  </sheetData>
  <protectedRanges>
    <protectedRange sqref="I3:L4 D4:F4 A14:K46" name="区域2"/>
    <protectedRange sqref="A14:K46" name="区域1"/>
  </protectedRanges>
  <mergeCells count="132">
    <mergeCell ref="A1:I1"/>
    <mergeCell ref="K1:M1"/>
    <mergeCell ref="I2:M2"/>
    <mergeCell ref="D4:F4"/>
    <mergeCell ref="G4:H4"/>
    <mergeCell ref="A5:M5"/>
    <mergeCell ref="M3:M4"/>
    <mergeCell ref="A2:H3"/>
    <mergeCell ref="I3:L4"/>
    <mergeCell ref="B6:D6"/>
    <mergeCell ref="E6:F6"/>
    <mergeCell ref="G6:H6"/>
    <mergeCell ref="I6:J6"/>
    <mergeCell ref="L6:M6"/>
    <mergeCell ref="B7:D7"/>
    <mergeCell ref="E7:F7"/>
    <mergeCell ref="G7:H7"/>
    <mergeCell ref="I7:J7"/>
    <mergeCell ref="L7:M7"/>
    <mergeCell ref="B8:D8"/>
    <mergeCell ref="E8:F8"/>
    <mergeCell ref="G8:H8"/>
    <mergeCell ref="I8:J8"/>
    <mergeCell ref="L8:M8"/>
    <mergeCell ref="B9:D9"/>
    <mergeCell ref="E9:F9"/>
    <mergeCell ref="G9:H9"/>
    <mergeCell ref="I9:J9"/>
    <mergeCell ref="L9:M9"/>
    <mergeCell ref="B10:D10"/>
    <mergeCell ref="E10:F10"/>
    <mergeCell ref="G10:H10"/>
    <mergeCell ref="I10:J10"/>
    <mergeCell ref="L10:M10"/>
    <mergeCell ref="B11:D11"/>
    <mergeCell ref="E11:F11"/>
    <mergeCell ref="G11:H11"/>
    <mergeCell ref="I11:J11"/>
    <mergeCell ref="L11:M11"/>
    <mergeCell ref="B12:D12"/>
    <mergeCell ref="E12:F12"/>
    <mergeCell ref="G12:H12"/>
    <mergeCell ref="I12:J12"/>
    <mergeCell ref="L12:M12"/>
    <mergeCell ref="A13:D13"/>
    <mergeCell ref="E13:F13"/>
    <mergeCell ref="G13:H13"/>
    <mergeCell ref="I13:J13"/>
    <mergeCell ref="L13:M13"/>
    <mergeCell ref="B14:D14"/>
    <mergeCell ref="L14:M14"/>
    <mergeCell ref="B15:D15"/>
    <mergeCell ref="L15:M15"/>
    <mergeCell ref="B16:D16"/>
    <mergeCell ref="L16:M16"/>
    <mergeCell ref="B17:D17"/>
    <mergeCell ref="L17:M17"/>
    <mergeCell ref="B18:D18"/>
    <mergeCell ref="L18:M18"/>
    <mergeCell ref="B19:D19"/>
    <mergeCell ref="L19:M19"/>
    <mergeCell ref="B20:D20"/>
    <mergeCell ref="L20:M20"/>
    <mergeCell ref="B21:D21"/>
    <mergeCell ref="L21:M21"/>
    <mergeCell ref="B22:D22"/>
    <mergeCell ref="L22:M22"/>
    <mergeCell ref="B23:D23"/>
    <mergeCell ref="L23:M23"/>
    <mergeCell ref="B24:D24"/>
    <mergeCell ref="L24:M24"/>
    <mergeCell ref="B25:D25"/>
    <mergeCell ref="L25:M25"/>
    <mergeCell ref="B26:D26"/>
    <mergeCell ref="L26:M26"/>
    <mergeCell ref="B27:D27"/>
    <mergeCell ref="L27:M27"/>
    <mergeCell ref="B28:D28"/>
    <mergeCell ref="L28:M28"/>
    <mergeCell ref="B29:D29"/>
    <mergeCell ref="L29:M29"/>
    <mergeCell ref="B30:D30"/>
    <mergeCell ref="L30:M30"/>
    <mergeCell ref="B31:D31"/>
    <mergeCell ref="L31:M31"/>
    <mergeCell ref="B32:D32"/>
    <mergeCell ref="L32:M32"/>
    <mergeCell ref="B33:D33"/>
    <mergeCell ref="L33:M33"/>
    <mergeCell ref="B34:D34"/>
    <mergeCell ref="L34:M34"/>
    <mergeCell ref="B35:D35"/>
    <mergeCell ref="L35:M35"/>
    <mergeCell ref="B36:D36"/>
    <mergeCell ref="L36:M36"/>
    <mergeCell ref="B37:D37"/>
    <mergeCell ref="L37:M37"/>
    <mergeCell ref="B38:D38"/>
    <mergeCell ref="L38:M38"/>
    <mergeCell ref="B39:D39"/>
    <mergeCell ref="L39:M39"/>
    <mergeCell ref="B40:D40"/>
    <mergeCell ref="L40:M40"/>
    <mergeCell ref="B41:D41"/>
    <mergeCell ref="L41:M41"/>
    <mergeCell ref="B42:D42"/>
    <mergeCell ref="L42:M42"/>
    <mergeCell ref="B43:D43"/>
    <mergeCell ref="L43:M43"/>
    <mergeCell ref="B44:D44"/>
    <mergeCell ref="L44:M44"/>
    <mergeCell ref="B45:D45"/>
    <mergeCell ref="B46:D46"/>
    <mergeCell ref="L46:M46"/>
    <mergeCell ref="A47:D47"/>
    <mergeCell ref="L47:M47"/>
    <mergeCell ref="A48:D48"/>
    <mergeCell ref="L48:M48"/>
    <mergeCell ref="A49:D49"/>
    <mergeCell ref="L49:M49"/>
    <mergeCell ref="A50:M50"/>
    <mergeCell ref="A51:M51"/>
    <mergeCell ref="A52:M52"/>
    <mergeCell ref="A53:M53"/>
    <mergeCell ref="A54:M54"/>
    <mergeCell ref="E47:E49"/>
    <mergeCell ref="F47:F49"/>
    <mergeCell ref="G47:G49"/>
    <mergeCell ref="H47:H49"/>
    <mergeCell ref="I47:I49"/>
    <mergeCell ref="J47:J49"/>
    <mergeCell ref="K47:K49"/>
  </mergeCells>
  <phoneticPr fontId="6" type="noConversion"/>
  <dataValidations count="3">
    <dataValidation type="whole" allowBlank="1" showInputMessage="1" showErrorMessage="1" errorTitle="请输入整数！" sqref="E14:E46">
      <formula1>1</formula1>
      <formula2>999999999</formula2>
    </dataValidation>
    <dataValidation allowBlank="1" showInputMessage="1" showErrorMessage="1" errorTitle="请输入数字！" sqref="G14:G46 I14:I46"/>
    <dataValidation type="decimal" allowBlank="1" showInputMessage="1" showErrorMessage="1" sqref="J14:J46">
      <formula1>0</formula1>
      <formula2>9999999999999</formula2>
    </dataValidation>
  </dataValidations>
  <printOptions horizontalCentered="1"/>
  <pageMargins left="0.3923611111111111" right="0.3923611111111111" top="0.47152777777777777" bottom="0.3923611111111111" header="0" footer="0"/>
  <pageSetup paperSize="9" firstPageNumber="4294963191" fitToWidth="0" fitToHeight="0" orientation="portrait" verticalDpi="96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selection activeCell="O15" sqref="O15"/>
    </sheetView>
  </sheetViews>
  <sheetFormatPr defaultColWidth="9" defaultRowHeight="14.25"/>
  <cols>
    <col min="1" max="2" width="7.5" customWidth="1"/>
    <col min="3" max="3" width="9.5" customWidth="1"/>
    <col min="4" max="4" width="15.25" customWidth="1"/>
    <col min="5" max="5" width="3.375" customWidth="1"/>
    <col min="6" max="6" width="4" customWidth="1"/>
    <col min="7" max="7" width="5.625" customWidth="1"/>
    <col min="8" max="8" width="2.5" customWidth="1"/>
    <col min="9" max="9" width="4.25" customWidth="1"/>
    <col min="10" max="10" width="6.75" customWidth="1"/>
    <col min="11" max="11" width="7.5" customWidth="1"/>
    <col min="12" max="12" width="6.625" customWidth="1"/>
    <col min="13" max="13" width="1.75" customWidth="1"/>
  </cols>
  <sheetData>
    <row r="1" spans="1:13" ht="25.5" customHeight="1">
      <c r="A1" s="173" t="s">
        <v>0</v>
      </c>
      <c r="B1" s="173"/>
      <c r="C1" s="173"/>
      <c r="D1" s="174"/>
      <c r="E1" s="174"/>
      <c r="F1" s="174"/>
      <c r="G1" s="174"/>
      <c r="H1" s="174"/>
      <c r="I1" s="174"/>
      <c r="J1" s="65"/>
      <c r="K1" s="175" t="s">
        <v>1</v>
      </c>
      <c r="L1" s="175"/>
      <c r="M1" s="176"/>
    </row>
    <row r="2" spans="1:13" ht="7.5" customHeight="1">
      <c r="A2" s="183" t="s">
        <v>36</v>
      </c>
      <c r="B2" s="184"/>
      <c r="C2" s="184"/>
      <c r="D2" s="185"/>
      <c r="E2" s="185"/>
      <c r="F2" s="185"/>
      <c r="G2" s="185"/>
      <c r="H2" s="185"/>
      <c r="I2" s="113"/>
      <c r="J2" s="113"/>
      <c r="K2" s="113"/>
      <c r="L2" s="113"/>
      <c r="M2" s="114"/>
    </row>
    <row r="3" spans="1:13" ht="6" customHeight="1">
      <c r="A3" s="186"/>
      <c r="B3" s="96"/>
      <c r="C3" s="96"/>
      <c r="D3" s="96"/>
      <c r="E3" s="96"/>
      <c r="F3" s="96"/>
      <c r="G3" s="96"/>
      <c r="H3" s="96"/>
      <c r="I3" s="229"/>
      <c r="J3" s="230"/>
      <c r="K3" s="231"/>
      <c r="L3" s="125"/>
      <c r="M3" s="236"/>
    </row>
    <row r="4" spans="1:13" s="2" customFormat="1" ht="12.75" customHeight="1">
      <c r="A4" s="19" t="s">
        <v>37</v>
      </c>
      <c r="B4" s="26"/>
      <c r="C4" s="23" t="s">
        <v>38</v>
      </c>
      <c r="D4" s="254"/>
      <c r="E4" s="94"/>
      <c r="F4" s="94"/>
      <c r="G4" s="219" t="s">
        <v>39</v>
      </c>
      <c r="H4" s="220"/>
      <c r="I4" s="232"/>
      <c r="J4" s="233"/>
      <c r="K4" s="233"/>
      <c r="L4" s="234"/>
      <c r="M4" s="236"/>
    </row>
    <row r="5" spans="1:13" s="22" customFormat="1" ht="6" customHeight="1">
      <c r="A5" s="255" t="s">
        <v>40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94"/>
      <c r="M5" s="187"/>
    </row>
    <row r="6" spans="1:13" ht="9.9499999999999993" customHeight="1">
      <c r="A6" s="9"/>
      <c r="B6" s="207"/>
      <c r="C6" s="208"/>
      <c r="D6" s="209"/>
      <c r="E6" s="210"/>
      <c r="F6" s="209"/>
      <c r="G6" s="208"/>
      <c r="H6" s="209"/>
      <c r="I6" s="207"/>
      <c r="J6" s="209"/>
      <c r="K6" s="8"/>
      <c r="L6" s="181" t="s">
        <v>2</v>
      </c>
      <c r="M6" s="182"/>
    </row>
    <row r="7" spans="1:13" ht="9.9499999999999993" customHeight="1">
      <c r="A7" s="10"/>
      <c r="B7" s="167" t="s">
        <v>41</v>
      </c>
      <c r="C7" s="189"/>
      <c r="D7" s="159"/>
      <c r="E7" s="167" t="s">
        <v>4</v>
      </c>
      <c r="F7" s="159"/>
      <c r="G7" s="168" t="s">
        <v>5</v>
      </c>
      <c r="H7" s="169"/>
      <c r="I7" s="160"/>
      <c r="J7" s="159"/>
      <c r="K7" s="3" t="s">
        <v>6</v>
      </c>
      <c r="L7" s="161" t="s">
        <v>7</v>
      </c>
      <c r="M7" s="162"/>
    </row>
    <row r="8" spans="1:13" ht="9.9499999999999993" customHeight="1">
      <c r="A8" s="11" t="s">
        <v>8</v>
      </c>
      <c r="B8" s="167" t="s">
        <v>16</v>
      </c>
      <c r="C8" s="168"/>
      <c r="D8" s="159"/>
      <c r="E8" s="167" t="s">
        <v>10</v>
      </c>
      <c r="F8" s="159"/>
      <c r="G8" s="168" t="s">
        <v>11</v>
      </c>
      <c r="H8" s="169"/>
      <c r="I8" s="167" t="s">
        <v>12</v>
      </c>
      <c r="J8" s="159"/>
      <c r="K8" s="3" t="s">
        <v>13</v>
      </c>
      <c r="L8" s="166" t="s">
        <v>14</v>
      </c>
      <c r="M8" s="162"/>
    </row>
    <row r="9" spans="1:13" ht="9.9499999999999993" customHeight="1">
      <c r="A9" s="12" t="s">
        <v>15</v>
      </c>
      <c r="B9" s="157" t="s">
        <v>22</v>
      </c>
      <c r="C9" s="170"/>
      <c r="D9" s="159"/>
      <c r="E9" s="171" t="s">
        <v>17</v>
      </c>
      <c r="F9" s="159"/>
      <c r="G9" s="170" t="s">
        <v>18</v>
      </c>
      <c r="H9" s="172"/>
      <c r="I9" s="157" t="s">
        <v>19</v>
      </c>
      <c r="J9" s="159"/>
      <c r="K9" s="3" t="s">
        <v>20</v>
      </c>
      <c r="L9" s="161" t="s">
        <v>21</v>
      </c>
      <c r="M9" s="162"/>
    </row>
    <row r="10" spans="1:13" ht="9.9499999999999993" customHeight="1">
      <c r="A10" s="10"/>
      <c r="B10" s="160"/>
      <c r="C10" s="158"/>
      <c r="D10" s="159"/>
      <c r="E10" s="157" t="s">
        <v>23</v>
      </c>
      <c r="F10" s="159"/>
      <c r="G10" s="158"/>
      <c r="H10" s="159"/>
      <c r="I10" s="160"/>
      <c r="J10" s="159"/>
      <c r="K10" s="4" t="s">
        <v>24</v>
      </c>
      <c r="L10" s="161" t="s">
        <v>25</v>
      </c>
      <c r="M10" s="162"/>
    </row>
    <row r="11" spans="1:13" ht="9.9499999999999993" customHeight="1">
      <c r="A11" s="10"/>
      <c r="B11" s="163"/>
      <c r="C11" s="164"/>
      <c r="D11" s="165"/>
      <c r="E11" s="163"/>
      <c r="F11" s="165"/>
      <c r="G11" s="164"/>
      <c r="H11" s="165"/>
      <c r="I11" s="163"/>
      <c r="J11" s="165"/>
      <c r="K11" s="1"/>
      <c r="L11" s="166" t="s">
        <v>26</v>
      </c>
      <c r="M11" s="162"/>
    </row>
    <row r="12" spans="1:13" s="21" customFormat="1" ht="15">
      <c r="A12" s="20">
        <v>1</v>
      </c>
      <c r="B12" s="199">
        <v>2</v>
      </c>
      <c r="C12" s="200"/>
      <c r="D12" s="201"/>
      <c r="E12" s="199">
        <v>3</v>
      </c>
      <c r="F12" s="202"/>
      <c r="G12" s="200">
        <v>4</v>
      </c>
      <c r="H12" s="201"/>
      <c r="I12" s="199">
        <v>5</v>
      </c>
      <c r="J12" s="202"/>
      <c r="K12" s="18">
        <v>6</v>
      </c>
      <c r="L12" s="203">
        <v>7</v>
      </c>
      <c r="M12" s="204"/>
    </row>
    <row r="13" spans="1:13" ht="15">
      <c r="A13" s="249" t="s">
        <v>42</v>
      </c>
      <c r="B13" s="206"/>
      <c r="C13" s="206"/>
      <c r="D13" s="113"/>
      <c r="E13" s="156"/>
      <c r="F13" s="155"/>
      <c r="G13" s="113"/>
      <c r="H13" s="114"/>
      <c r="I13" s="156"/>
      <c r="J13" s="155"/>
      <c r="K13" s="30"/>
      <c r="L13" s="115"/>
      <c r="M13" s="116"/>
    </row>
    <row r="14" spans="1:13" ht="15">
      <c r="A14" s="15"/>
      <c r="B14" s="250"/>
      <c r="C14" s="251"/>
      <c r="D14" s="252"/>
      <c r="E14" s="34"/>
      <c r="F14" s="31"/>
      <c r="G14" s="34"/>
      <c r="H14" s="27" t="str">
        <f t="shared" ref="H14:H48" si="0">IF(G14="","","kg")</f>
        <v/>
      </c>
      <c r="I14" s="34"/>
      <c r="J14" s="27"/>
      <c r="K14" s="13"/>
      <c r="L14" s="132"/>
      <c r="M14" s="134"/>
    </row>
    <row r="15" spans="1:13" ht="15">
      <c r="A15" s="16"/>
      <c r="B15" s="253" t="s">
        <v>45</v>
      </c>
      <c r="C15" s="251"/>
      <c r="D15" s="252"/>
      <c r="E15" s="34">
        <f>SUM(Sheet1:Sheet2!E14:E51)</f>
        <v>2</v>
      </c>
      <c r="F15" s="31"/>
      <c r="G15" s="34">
        <f>SUM(Sheet1:Sheet2!G14:G51)</f>
        <v>18</v>
      </c>
      <c r="H15" s="27" t="str">
        <f t="shared" si="0"/>
        <v>kg</v>
      </c>
      <c r="I15" s="34" t="str">
        <f>IF(J15="","","RMB")</f>
        <v>RMB</v>
      </c>
      <c r="J15" s="68">
        <f>SUM(Sheet1:Sheet2!J14:J51)</f>
        <v>6000</v>
      </c>
      <c r="K15" s="5"/>
      <c r="L15" s="132"/>
      <c r="M15" s="134"/>
    </row>
    <row r="16" spans="1:13" ht="15">
      <c r="A16" s="16"/>
      <c r="B16" s="240"/>
      <c r="C16" s="248"/>
      <c r="D16" s="242"/>
      <c r="E16" s="35"/>
      <c r="F16" s="32"/>
      <c r="G16" s="35"/>
      <c r="H16" s="28" t="str">
        <f t="shared" si="0"/>
        <v/>
      </c>
      <c r="I16" s="35"/>
      <c r="J16" s="28"/>
      <c r="K16" s="5"/>
      <c r="L16" s="132"/>
      <c r="M16" s="134"/>
    </row>
    <row r="17" spans="1:13" ht="15">
      <c r="A17" s="16"/>
      <c r="B17" s="240"/>
      <c r="C17" s="248"/>
      <c r="D17" s="242"/>
      <c r="E17" s="35"/>
      <c r="F17" s="32"/>
      <c r="G17" s="35"/>
      <c r="H17" s="28" t="str">
        <f t="shared" si="0"/>
        <v/>
      </c>
      <c r="I17" s="35"/>
      <c r="J17" s="28"/>
      <c r="K17" s="5"/>
      <c r="L17" s="132"/>
      <c r="M17" s="134"/>
    </row>
    <row r="18" spans="1:13" ht="15">
      <c r="A18" s="16"/>
      <c r="B18" s="240"/>
      <c r="C18" s="248"/>
      <c r="D18" s="242"/>
      <c r="E18" s="35"/>
      <c r="F18" s="32"/>
      <c r="G18" s="35"/>
      <c r="H18" s="28" t="str">
        <f t="shared" si="0"/>
        <v/>
      </c>
      <c r="I18" s="35"/>
      <c r="J18" s="28"/>
      <c r="K18" s="5"/>
      <c r="L18" s="132"/>
      <c r="M18" s="134"/>
    </row>
    <row r="19" spans="1:13" ht="15">
      <c r="A19" s="16"/>
      <c r="B19" s="240"/>
      <c r="C19" s="248"/>
      <c r="D19" s="242"/>
      <c r="E19" s="35"/>
      <c r="F19" s="32"/>
      <c r="G19" s="35"/>
      <c r="H19" s="28" t="str">
        <f t="shared" si="0"/>
        <v/>
      </c>
      <c r="I19" s="35"/>
      <c r="J19" s="28"/>
      <c r="K19" s="5"/>
      <c r="L19" s="132"/>
      <c r="M19" s="134"/>
    </row>
    <row r="20" spans="1:13" ht="15">
      <c r="A20" s="16"/>
      <c r="B20" s="240"/>
      <c r="C20" s="248"/>
      <c r="D20" s="242"/>
      <c r="E20" s="35"/>
      <c r="F20" s="32"/>
      <c r="G20" s="35"/>
      <c r="H20" s="28" t="str">
        <f t="shared" si="0"/>
        <v/>
      </c>
      <c r="I20" s="35"/>
      <c r="J20" s="28"/>
      <c r="K20" s="5"/>
      <c r="L20" s="132"/>
      <c r="M20" s="134"/>
    </row>
    <row r="21" spans="1:13" ht="15">
      <c r="A21" s="16"/>
      <c r="B21" s="240"/>
      <c r="C21" s="248"/>
      <c r="D21" s="242"/>
      <c r="E21" s="35"/>
      <c r="F21" s="32"/>
      <c r="G21" s="35"/>
      <c r="H21" s="28" t="str">
        <f t="shared" si="0"/>
        <v/>
      </c>
      <c r="I21" s="35"/>
      <c r="J21" s="28"/>
      <c r="K21" s="5"/>
      <c r="L21" s="132"/>
      <c r="M21" s="134"/>
    </row>
    <row r="22" spans="1:13" ht="15">
      <c r="A22" s="16"/>
      <c r="B22" s="240"/>
      <c r="C22" s="248"/>
      <c r="D22" s="242"/>
      <c r="E22" s="35"/>
      <c r="F22" s="32"/>
      <c r="G22" s="35"/>
      <c r="H22" s="28" t="str">
        <f t="shared" si="0"/>
        <v/>
      </c>
      <c r="I22" s="35"/>
      <c r="J22" s="28"/>
      <c r="K22" s="5"/>
      <c r="L22" s="132"/>
      <c r="M22" s="134"/>
    </row>
    <row r="23" spans="1:13" ht="15">
      <c r="A23" s="16"/>
      <c r="B23" s="240"/>
      <c r="C23" s="248"/>
      <c r="D23" s="242"/>
      <c r="E23" s="35"/>
      <c r="F23" s="32"/>
      <c r="G23" s="35"/>
      <c r="H23" s="28" t="str">
        <f t="shared" si="0"/>
        <v/>
      </c>
      <c r="I23" s="35"/>
      <c r="J23" s="28"/>
      <c r="K23" s="5"/>
      <c r="L23" s="132"/>
      <c r="M23" s="134"/>
    </row>
    <row r="24" spans="1:13" ht="15">
      <c r="A24" s="16"/>
      <c r="B24" s="240"/>
      <c r="C24" s="248"/>
      <c r="D24" s="242"/>
      <c r="E24" s="35"/>
      <c r="F24" s="32"/>
      <c r="G24" s="35"/>
      <c r="H24" s="28" t="str">
        <f t="shared" si="0"/>
        <v/>
      </c>
      <c r="I24" s="35"/>
      <c r="J24" s="28"/>
      <c r="K24" s="5"/>
      <c r="L24" s="132"/>
      <c r="M24" s="133"/>
    </row>
    <row r="25" spans="1:13" ht="15">
      <c r="A25" s="16"/>
      <c r="B25" s="240"/>
      <c r="C25" s="248"/>
      <c r="D25" s="242"/>
      <c r="E25" s="35"/>
      <c r="F25" s="32"/>
      <c r="G25" s="35"/>
      <c r="H25" s="28" t="str">
        <f t="shared" si="0"/>
        <v/>
      </c>
      <c r="I25" s="35"/>
      <c r="J25" s="28"/>
      <c r="K25" s="5"/>
      <c r="L25" s="132"/>
      <c r="M25" s="133"/>
    </row>
    <row r="26" spans="1:13" ht="15">
      <c r="A26" s="16"/>
      <c r="B26" s="240"/>
      <c r="C26" s="248"/>
      <c r="D26" s="242"/>
      <c r="E26" s="35"/>
      <c r="F26" s="32"/>
      <c r="G26" s="35"/>
      <c r="H26" s="28" t="str">
        <f t="shared" si="0"/>
        <v/>
      </c>
      <c r="I26" s="35"/>
      <c r="J26" s="28"/>
      <c r="K26" s="5"/>
      <c r="L26" s="132"/>
      <c r="M26" s="133"/>
    </row>
    <row r="27" spans="1:13" ht="15">
      <c r="A27" s="16"/>
      <c r="B27" s="240"/>
      <c r="C27" s="248"/>
      <c r="D27" s="242"/>
      <c r="E27" s="35"/>
      <c r="F27" s="32"/>
      <c r="G27" s="35"/>
      <c r="H27" s="28" t="str">
        <f t="shared" si="0"/>
        <v/>
      </c>
      <c r="I27" s="35"/>
      <c r="J27" s="28"/>
      <c r="K27" s="5"/>
      <c r="L27" s="132"/>
      <c r="M27" s="133"/>
    </row>
    <row r="28" spans="1:13" ht="15">
      <c r="A28" s="16"/>
      <c r="B28" s="240"/>
      <c r="C28" s="248"/>
      <c r="D28" s="242"/>
      <c r="E28" s="35"/>
      <c r="F28" s="32"/>
      <c r="G28" s="35"/>
      <c r="H28" s="28" t="str">
        <f t="shared" si="0"/>
        <v/>
      </c>
      <c r="I28" s="35"/>
      <c r="J28" s="28"/>
      <c r="K28" s="5"/>
      <c r="L28" s="132"/>
      <c r="M28" s="133"/>
    </row>
    <row r="29" spans="1:13" ht="15">
      <c r="A29" s="16"/>
      <c r="B29" s="240"/>
      <c r="C29" s="248"/>
      <c r="D29" s="242"/>
      <c r="E29" s="35"/>
      <c r="F29" s="32"/>
      <c r="G29" s="35"/>
      <c r="H29" s="28" t="str">
        <f t="shared" si="0"/>
        <v/>
      </c>
      <c r="I29" s="35"/>
      <c r="J29" s="28"/>
      <c r="K29" s="5"/>
      <c r="L29" s="132"/>
      <c r="M29" s="133"/>
    </row>
    <row r="30" spans="1:13" ht="15">
      <c r="A30" s="16"/>
      <c r="B30" s="240"/>
      <c r="C30" s="248"/>
      <c r="D30" s="242"/>
      <c r="E30" s="35"/>
      <c r="F30" s="32"/>
      <c r="G30" s="35"/>
      <c r="H30" s="28" t="str">
        <f t="shared" si="0"/>
        <v/>
      </c>
      <c r="I30" s="35"/>
      <c r="J30" s="28"/>
      <c r="K30" s="5"/>
      <c r="L30" s="132"/>
      <c r="M30" s="133"/>
    </row>
    <row r="31" spans="1:13" ht="15">
      <c r="A31" s="16"/>
      <c r="B31" s="240"/>
      <c r="C31" s="248"/>
      <c r="D31" s="242"/>
      <c r="E31" s="35"/>
      <c r="F31" s="32"/>
      <c r="G31" s="35"/>
      <c r="H31" s="28" t="str">
        <f t="shared" si="0"/>
        <v/>
      </c>
      <c r="I31" s="35"/>
      <c r="J31" s="28"/>
      <c r="K31" s="5"/>
      <c r="L31" s="132"/>
      <c r="M31" s="133"/>
    </row>
    <row r="32" spans="1:13" ht="15">
      <c r="A32" s="16"/>
      <c r="B32" s="240"/>
      <c r="C32" s="248"/>
      <c r="D32" s="242"/>
      <c r="E32" s="35"/>
      <c r="F32" s="32"/>
      <c r="G32" s="35"/>
      <c r="H32" s="28" t="str">
        <f t="shared" si="0"/>
        <v/>
      </c>
      <c r="I32" s="35"/>
      <c r="J32" s="28"/>
      <c r="K32" s="5"/>
      <c r="L32" s="132"/>
      <c r="M32" s="133"/>
    </row>
    <row r="33" spans="1:13" ht="15">
      <c r="A33" s="16"/>
      <c r="B33" s="240"/>
      <c r="C33" s="248"/>
      <c r="D33" s="242"/>
      <c r="E33" s="35"/>
      <c r="F33" s="32"/>
      <c r="G33" s="35"/>
      <c r="H33" s="28" t="str">
        <f t="shared" si="0"/>
        <v/>
      </c>
      <c r="I33" s="35"/>
      <c r="J33" s="28"/>
      <c r="K33" s="5"/>
      <c r="L33" s="132"/>
      <c r="M33" s="133"/>
    </row>
    <row r="34" spans="1:13" ht="15">
      <c r="A34" s="16"/>
      <c r="B34" s="240"/>
      <c r="C34" s="248"/>
      <c r="D34" s="242"/>
      <c r="E34" s="35"/>
      <c r="F34" s="32"/>
      <c r="G34" s="35"/>
      <c r="H34" s="28" t="str">
        <f t="shared" si="0"/>
        <v/>
      </c>
      <c r="I34" s="35"/>
      <c r="J34" s="28"/>
      <c r="K34" s="5"/>
      <c r="L34" s="132"/>
      <c r="M34" s="133"/>
    </row>
    <row r="35" spans="1:13" ht="15">
      <c r="A35" s="16"/>
      <c r="B35" s="240"/>
      <c r="C35" s="248"/>
      <c r="D35" s="242"/>
      <c r="E35" s="35"/>
      <c r="F35" s="32"/>
      <c r="G35" s="35"/>
      <c r="H35" s="28" t="str">
        <f t="shared" si="0"/>
        <v/>
      </c>
      <c r="I35" s="35"/>
      <c r="J35" s="28"/>
      <c r="K35" s="5"/>
      <c r="L35" s="132"/>
      <c r="M35" s="133"/>
    </row>
    <row r="36" spans="1:13" ht="15">
      <c r="A36" s="16"/>
      <c r="B36" s="240"/>
      <c r="C36" s="248"/>
      <c r="D36" s="242"/>
      <c r="E36" s="35"/>
      <c r="F36" s="32"/>
      <c r="G36" s="35"/>
      <c r="H36" s="28" t="str">
        <f t="shared" si="0"/>
        <v/>
      </c>
      <c r="I36" s="35"/>
      <c r="J36" s="28"/>
      <c r="K36" s="5"/>
      <c r="L36" s="132"/>
      <c r="M36" s="133"/>
    </row>
    <row r="37" spans="1:13" ht="15">
      <c r="A37" s="16"/>
      <c r="B37" s="240"/>
      <c r="C37" s="248"/>
      <c r="D37" s="242"/>
      <c r="E37" s="35"/>
      <c r="F37" s="32"/>
      <c r="G37" s="35"/>
      <c r="H37" s="28" t="str">
        <f t="shared" si="0"/>
        <v/>
      </c>
      <c r="I37" s="35"/>
      <c r="J37" s="28"/>
      <c r="K37" s="5"/>
      <c r="L37" s="132"/>
      <c r="M37" s="133"/>
    </row>
    <row r="38" spans="1:13" ht="15">
      <c r="A38" s="16"/>
      <c r="B38" s="240"/>
      <c r="C38" s="248"/>
      <c r="D38" s="242"/>
      <c r="E38" s="35"/>
      <c r="F38" s="32"/>
      <c r="G38" s="35"/>
      <c r="H38" s="28" t="str">
        <f t="shared" si="0"/>
        <v/>
      </c>
      <c r="I38" s="35"/>
      <c r="J38" s="28"/>
      <c r="K38" s="5"/>
      <c r="L38" s="132"/>
      <c r="M38" s="133"/>
    </row>
    <row r="39" spans="1:13" ht="15">
      <c r="A39" s="16"/>
      <c r="B39" s="240"/>
      <c r="C39" s="248"/>
      <c r="D39" s="242"/>
      <c r="E39" s="35"/>
      <c r="F39" s="32"/>
      <c r="G39" s="35"/>
      <c r="H39" s="28" t="str">
        <f t="shared" si="0"/>
        <v/>
      </c>
      <c r="I39" s="35"/>
      <c r="J39" s="28"/>
      <c r="K39" s="5"/>
      <c r="L39" s="132"/>
      <c r="M39" s="133"/>
    </row>
    <row r="40" spans="1:13" ht="15">
      <c r="A40" s="16"/>
      <c r="B40" s="240"/>
      <c r="C40" s="248"/>
      <c r="D40" s="242"/>
      <c r="E40" s="35"/>
      <c r="F40" s="32"/>
      <c r="G40" s="35"/>
      <c r="H40" s="28" t="str">
        <f t="shared" si="0"/>
        <v/>
      </c>
      <c r="I40" s="35"/>
      <c r="J40" s="28"/>
      <c r="K40" s="5"/>
      <c r="L40" s="132"/>
      <c r="M40" s="133"/>
    </row>
    <row r="41" spans="1:13" ht="15">
      <c r="A41" s="16"/>
      <c r="B41" s="240"/>
      <c r="C41" s="248"/>
      <c r="D41" s="242"/>
      <c r="E41" s="35"/>
      <c r="F41" s="32"/>
      <c r="G41" s="35"/>
      <c r="H41" s="28" t="str">
        <f t="shared" si="0"/>
        <v/>
      </c>
      <c r="I41" s="35"/>
      <c r="J41" s="28"/>
      <c r="K41" s="5"/>
      <c r="L41" s="132"/>
      <c r="M41" s="133"/>
    </row>
    <row r="42" spans="1:13" ht="15">
      <c r="A42" s="16"/>
      <c r="B42" s="240"/>
      <c r="C42" s="248"/>
      <c r="D42" s="242"/>
      <c r="E42" s="35"/>
      <c r="F42" s="32"/>
      <c r="G42" s="35"/>
      <c r="H42" s="28" t="str">
        <f t="shared" si="0"/>
        <v/>
      </c>
      <c r="I42" s="35"/>
      <c r="J42" s="28"/>
      <c r="K42" s="5"/>
      <c r="L42" s="132"/>
      <c r="M42" s="133"/>
    </row>
    <row r="43" spans="1:13" ht="15">
      <c r="A43" s="16"/>
      <c r="B43" s="240"/>
      <c r="C43" s="248"/>
      <c r="D43" s="242"/>
      <c r="E43" s="35"/>
      <c r="F43" s="32"/>
      <c r="G43" s="35"/>
      <c r="H43" s="28" t="str">
        <f t="shared" si="0"/>
        <v/>
      </c>
      <c r="I43" s="35"/>
      <c r="J43" s="28"/>
      <c r="K43" s="5"/>
      <c r="L43" s="132"/>
      <c r="M43" s="133"/>
    </row>
    <row r="44" spans="1:13" ht="15">
      <c r="A44" s="16"/>
      <c r="B44" s="240"/>
      <c r="C44" s="248"/>
      <c r="D44" s="242"/>
      <c r="E44" s="35"/>
      <c r="F44" s="32"/>
      <c r="G44" s="35"/>
      <c r="H44" s="28" t="str">
        <f t="shared" si="0"/>
        <v/>
      </c>
      <c r="I44" s="35"/>
      <c r="J44" s="28"/>
      <c r="K44" s="5"/>
      <c r="L44" s="132"/>
      <c r="M44" s="133"/>
    </row>
    <row r="45" spans="1:13" ht="15">
      <c r="A45" s="16"/>
      <c r="B45" s="240"/>
      <c r="C45" s="248"/>
      <c r="D45" s="242"/>
      <c r="E45" s="35"/>
      <c r="F45" s="32"/>
      <c r="G45" s="35"/>
      <c r="H45" s="28" t="str">
        <f t="shared" si="0"/>
        <v/>
      </c>
      <c r="I45" s="35"/>
      <c r="J45" s="28"/>
      <c r="K45" s="5"/>
      <c r="L45" s="132"/>
      <c r="M45" s="133"/>
    </row>
    <row r="46" spans="1:13" ht="15">
      <c r="A46" s="16"/>
      <c r="B46" s="240"/>
      <c r="C46" s="248"/>
      <c r="D46" s="242"/>
      <c r="E46" s="35"/>
      <c r="F46" s="32"/>
      <c r="G46" s="35"/>
      <c r="H46" s="28" t="str">
        <f t="shared" si="0"/>
        <v/>
      </c>
      <c r="I46" s="35"/>
      <c r="J46" s="28"/>
      <c r="K46" s="5"/>
      <c r="L46" s="132"/>
      <c r="M46" s="133"/>
    </row>
    <row r="47" spans="1:13" ht="15">
      <c r="A47" s="16"/>
      <c r="B47" s="240"/>
      <c r="C47" s="241"/>
      <c r="D47" s="242"/>
      <c r="E47" s="35"/>
      <c r="F47" s="32"/>
      <c r="G47" s="35"/>
      <c r="H47" s="28" t="str">
        <f t="shared" si="0"/>
        <v/>
      </c>
      <c r="I47" s="35"/>
      <c r="J47" s="28"/>
      <c r="K47" s="5"/>
      <c r="L47" s="24"/>
      <c r="M47" s="25"/>
    </row>
    <row r="48" spans="1:13" ht="15">
      <c r="A48" s="17"/>
      <c r="B48" s="243"/>
      <c r="C48" s="244"/>
      <c r="D48" s="245"/>
      <c r="E48" s="35"/>
      <c r="F48" s="33"/>
      <c r="G48" s="36"/>
      <c r="H48" s="29" t="str">
        <f t="shared" si="0"/>
        <v/>
      </c>
      <c r="I48" s="35"/>
      <c r="J48" s="28"/>
      <c r="K48" s="14"/>
      <c r="L48" s="132"/>
      <c r="M48" s="133"/>
    </row>
    <row r="49" spans="1:13" ht="7.5" customHeight="1">
      <c r="A49" s="237"/>
      <c r="B49" s="113"/>
      <c r="C49" s="113"/>
      <c r="D49" s="114"/>
      <c r="E49" s="237"/>
      <c r="F49" s="114"/>
      <c r="G49" s="188"/>
      <c r="H49" s="187"/>
      <c r="I49" s="237"/>
      <c r="J49" s="114"/>
      <c r="K49" s="190"/>
      <c r="L49" s="115"/>
      <c r="M49" s="116"/>
    </row>
    <row r="50" spans="1:13" ht="15">
      <c r="A50" s="246" t="s">
        <v>31</v>
      </c>
      <c r="B50" s="247"/>
      <c r="C50" s="247"/>
      <c r="D50" s="212"/>
      <c r="E50" s="188"/>
      <c r="F50" s="187"/>
      <c r="G50" s="188"/>
      <c r="H50" s="187"/>
      <c r="I50" s="188"/>
      <c r="J50" s="187"/>
      <c r="K50" s="191"/>
      <c r="L50" s="115"/>
      <c r="M50" s="116"/>
    </row>
    <row r="51" spans="1:13" ht="9" customHeight="1">
      <c r="A51" s="238"/>
      <c r="B51" s="174"/>
      <c r="C51" s="174"/>
      <c r="D51" s="239"/>
      <c r="E51" s="238"/>
      <c r="F51" s="239"/>
      <c r="G51" s="238"/>
      <c r="H51" s="239"/>
      <c r="I51" s="238"/>
      <c r="J51" s="239"/>
      <c r="K51" s="235"/>
      <c r="L51" s="123"/>
      <c r="M51" s="124"/>
    </row>
    <row r="52" spans="1:13" ht="9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s="7" customFormat="1" ht="9.6" customHeight="1">
      <c r="A53" s="95" t="s">
        <v>43</v>
      </c>
      <c r="B53" s="95"/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 s="7" customFormat="1" ht="9.6" customHeight="1">
      <c r="A54" s="97" t="s">
        <v>33</v>
      </c>
      <c r="B54" s="97"/>
      <c r="C54" s="97"/>
      <c r="D54" s="96"/>
      <c r="E54" s="96"/>
      <c r="F54" s="96"/>
      <c r="G54" s="96"/>
      <c r="H54" s="96"/>
      <c r="I54" s="96"/>
      <c r="J54" s="96"/>
      <c r="K54" s="96"/>
      <c r="L54" s="96"/>
      <c r="M54" s="96"/>
    </row>
    <row r="55" spans="1:13" s="6" customFormat="1" ht="9.6" customHeight="1">
      <c r="A55" s="95" t="s">
        <v>44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</row>
    <row r="56" spans="1:13" s="7" customFormat="1" ht="9.6" customHeight="1">
      <c r="A56" s="98" t="s">
        <v>35</v>
      </c>
      <c r="B56" s="98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</row>
  </sheetData>
  <mergeCells count="133">
    <mergeCell ref="A1:I1"/>
    <mergeCell ref="K1:M1"/>
    <mergeCell ref="I2:M2"/>
    <mergeCell ref="D4:F4"/>
    <mergeCell ref="G4:H4"/>
    <mergeCell ref="A5:M5"/>
    <mergeCell ref="B6:D6"/>
    <mergeCell ref="E6:F6"/>
    <mergeCell ref="G6:H6"/>
    <mergeCell ref="I6:J6"/>
    <mergeCell ref="L6:M6"/>
    <mergeCell ref="B7:D7"/>
    <mergeCell ref="E7:F7"/>
    <mergeCell ref="G7:H7"/>
    <mergeCell ref="I7:J7"/>
    <mergeCell ref="L7:M7"/>
    <mergeCell ref="B8:D8"/>
    <mergeCell ref="E8:F8"/>
    <mergeCell ref="G8:H8"/>
    <mergeCell ref="I8:J8"/>
    <mergeCell ref="L8:M8"/>
    <mergeCell ref="B9:D9"/>
    <mergeCell ref="E9:F9"/>
    <mergeCell ref="G9:H9"/>
    <mergeCell ref="I9:J9"/>
    <mergeCell ref="L9:M9"/>
    <mergeCell ref="B10:D10"/>
    <mergeCell ref="E10:F10"/>
    <mergeCell ref="G10:H10"/>
    <mergeCell ref="I10:J10"/>
    <mergeCell ref="L10:M10"/>
    <mergeCell ref="B11:D11"/>
    <mergeCell ref="E11:F11"/>
    <mergeCell ref="G11:H11"/>
    <mergeCell ref="I11:J11"/>
    <mergeCell ref="L11:M11"/>
    <mergeCell ref="B12:D12"/>
    <mergeCell ref="E12:F12"/>
    <mergeCell ref="G12:H12"/>
    <mergeCell ref="I12:J12"/>
    <mergeCell ref="L12:M12"/>
    <mergeCell ref="A13:D13"/>
    <mergeCell ref="E13:F13"/>
    <mergeCell ref="G13:H13"/>
    <mergeCell ref="I13:J13"/>
    <mergeCell ref="L13:M13"/>
    <mergeCell ref="B14:D14"/>
    <mergeCell ref="L14:M14"/>
    <mergeCell ref="B15:D15"/>
    <mergeCell ref="L15:M15"/>
    <mergeCell ref="B16:D16"/>
    <mergeCell ref="L16:M16"/>
    <mergeCell ref="B17:D17"/>
    <mergeCell ref="L17:M17"/>
    <mergeCell ref="B18:D18"/>
    <mergeCell ref="L18:M18"/>
    <mergeCell ref="B19:D19"/>
    <mergeCell ref="L19:M19"/>
    <mergeCell ref="B20:D20"/>
    <mergeCell ref="L20:M20"/>
    <mergeCell ref="B21:D21"/>
    <mergeCell ref="L21:M21"/>
    <mergeCell ref="B22:D22"/>
    <mergeCell ref="L22:M22"/>
    <mergeCell ref="B23:D23"/>
    <mergeCell ref="L23:M23"/>
    <mergeCell ref="B24:D24"/>
    <mergeCell ref="L24:M24"/>
    <mergeCell ref="B25:D25"/>
    <mergeCell ref="L25:M25"/>
    <mergeCell ref="B26:D26"/>
    <mergeCell ref="L26:M26"/>
    <mergeCell ref="B27:D27"/>
    <mergeCell ref="L27:M27"/>
    <mergeCell ref="B28:D28"/>
    <mergeCell ref="L28:M28"/>
    <mergeCell ref="B29:D29"/>
    <mergeCell ref="L29:M29"/>
    <mergeCell ref="B30:D30"/>
    <mergeCell ref="L30:M30"/>
    <mergeCell ref="B31:D31"/>
    <mergeCell ref="L31:M31"/>
    <mergeCell ref="B32:D32"/>
    <mergeCell ref="L32:M32"/>
    <mergeCell ref="B33:D33"/>
    <mergeCell ref="L33:M33"/>
    <mergeCell ref="B34:D34"/>
    <mergeCell ref="L34:M34"/>
    <mergeCell ref="B35:D35"/>
    <mergeCell ref="L35:M35"/>
    <mergeCell ref="B36:D36"/>
    <mergeCell ref="L36:M36"/>
    <mergeCell ref="B37:D37"/>
    <mergeCell ref="L37:M37"/>
    <mergeCell ref="B38:D38"/>
    <mergeCell ref="L38:M38"/>
    <mergeCell ref="B39:D39"/>
    <mergeCell ref="L39:M39"/>
    <mergeCell ref="B40:D40"/>
    <mergeCell ref="L40:M40"/>
    <mergeCell ref="B43:D43"/>
    <mergeCell ref="L43:M43"/>
    <mergeCell ref="L50:M50"/>
    <mergeCell ref="B44:D44"/>
    <mergeCell ref="L44:M44"/>
    <mergeCell ref="B45:D45"/>
    <mergeCell ref="L45:M45"/>
    <mergeCell ref="B46:D46"/>
    <mergeCell ref="L46:M46"/>
    <mergeCell ref="A56:M56"/>
    <mergeCell ref="K49:K51"/>
    <mergeCell ref="M3:M4"/>
    <mergeCell ref="I49:J51"/>
    <mergeCell ref="I3:L4"/>
    <mergeCell ref="A2:H3"/>
    <mergeCell ref="E49:F51"/>
    <mergeCell ref="G49:H51"/>
    <mergeCell ref="A51:D51"/>
    <mergeCell ref="L51:M51"/>
    <mergeCell ref="A52:M52"/>
    <mergeCell ref="A53:M53"/>
    <mergeCell ref="A54:M54"/>
    <mergeCell ref="A55:M55"/>
    <mergeCell ref="B47:D47"/>
    <mergeCell ref="B48:D48"/>
    <mergeCell ref="L48:M48"/>
    <mergeCell ref="A49:D49"/>
    <mergeCell ref="L49:M49"/>
    <mergeCell ref="A50:D50"/>
    <mergeCell ref="B41:D41"/>
    <mergeCell ref="L41:M41"/>
    <mergeCell ref="B42:D42"/>
    <mergeCell ref="L42:M42"/>
  </mergeCells>
  <phoneticPr fontId="6" type="noConversion"/>
  <dataValidations count="3">
    <dataValidation type="whole" allowBlank="1" showInputMessage="1" showErrorMessage="1" errorTitle="请输入整数！" sqref="E14 E16:E48">
      <formula1>1</formula1>
      <formula2>999999999</formula2>
    </dataValidation>
    <dataValidation allowBlank="1" showInputMessage="1" showErrorMessage="1" errorTitle="请输入数字！" sqref="I16:I48 I14"/>
    <dataValidation type="decimal" allowBlank="1" showInputMessage="1" showErrorMessage="1" errorTitle="请输入数字！" sqref="G16:G48 G14">
      <formula1>1</formula1>
      <formula2>999999999</formula2>
    </dataValidation>
  </dataValidations>
  <printOptions horizontalCentered="1"/>
  <pageMargins left="0.3923611111111111" right="0.3923611111111111" top="0.47152777777777777" bottom="0.3923611111111111" header="0" footer="0"/>
  <pageSetup paperSize="9" firstPageNumber="4294963191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L16" sqref="L16"/>
    </sheetView>
  </sheetViews>
  <sheetFormatPr defaultColWidth="9" defaultRowHeight="14.25"/>
  <cols>
    <col min="1" max="1" width="3.75" style="52" customWidth="1"/>
    <col min="2" max="2" width="12.125" style="52" customWidth="1"/>
    <col min="3" max="3" width="3.875" style="52" customWidth="1"/>
    <col min="4" max="4" width="12.25" customWidth="1"/>
    <col min="5" max="5" width="3.875" style="52" customWidth="1"/>
    <col min="6" max="6" width="12" customWidth="1"/>
    <col min="7" max="7" width="4" style="52" customWidth="1"/>
    <col min="8" max="8" width="13.625" customWidth="1"/>
    <col min="9" max="9" width="3.875" style="52" customWidth="1"/>
    <col min="10" max="10" width="11.375" customWidth="1"/>
    <col min="12" max="12" width="13.25" customWidth="1"/>
  </cols>
  <sheetData>
    <row r="1" spans="1:10">
      <c r="A1" s="52" t="s">
        <v>46</v>
      </c>
      <c r="B1" s="52" t="s">
        <v>47</v>
      </c>
      <c r="C1" s="52" t="s">
        <v>46</v>
      </c>
      <c r="D1" s="52" t="s">
        <v>47</v>
      </c>
      <c r="E1" s="52" t="s">
        <v>46</v>
      </c>
      <c r="F1" s="52" t="s">
        <v>47</v>
      </c>
      <c r="G1" s="52" t="s">
        <v>46</v>
      </c>
      <c r="H1" s="52" t="s">
        <v>47</v>
      </c>
      <c r="I1" s="52" t="s">
        <v>46</v>
      </c>
      <c r="J1" s="52" t="s">
        <v>47</v>
      </c>
    </row>
    <row r="2" spans="1:10">
      <c r="A2" s="49" t="s">
        <v>48</v>
      </c>
      <c r="B2" s="69" t="s">
        <v>49</v>
      </c>
      <c r="C2" s="49" t="s">
        <v>50</v>
      </c>
      <c r="D2" s="69" t="s">
        <v>51</v>
      </c>
      <c r="E2" s="49" t="s">
        <v>52</v>
      </c>
      <c r="F2" s="69" t="s">
        <v>53</v>
      </c>
      <c r="G2" s="49" t="s">
        <v>54</v>
      </c>
      <c r="H2" s="69" t="s">
        <v>55</v>
      </c>
      <c r="I2" s="49" t="s">
        <v>56</v>
      </c>
      <c r="J2" s="69" t="s">
        <v>57</v>
      </c>
    </row>
    <row r="3" spans="1:10">
      <c r="A3" s="49" t="s">
        <v>58</v>
      </c>
      <c r="B3" s="69" t="s">
        <v>59</v>
      </c>
      <c r="C3" s="49" t="s">
        <v>60</v>
      </c>
      <c r="D3" s="69" t="s">
        <v>61</v>
      </c>
      <c r="E3" s="49" t="s">
        <v>62</v>
      </c>
      <c r="F3" s="69" t="s">
        <v>63</v>
      </c>
      <c r="G3" s="49" t="s">
        <v>64</v>
      </c>
      <c r="H3" s="69" t="s">
        <v>65</v>
      </c>
      <c r="I3" s="49" t="s">
        <v>66</v>
      </c>
      <c r="J3" s="69" t="s">
        <v>67</v>
      </c>
    </row>
    <row r="4" spans="1:10">
      <c r="A4" s="49" t="s">
        <v>68</v>
      </c>
      <c r="B4" s="69" t="s">
        <v>69</v>
      </c>
      <c r="C4" s="49" t="s">
        <v>70</v>
      </c>
      <c r="D4" s="69" t="s">
        <v>71</v>
      </c>
      <c r="E4" s="49" t="s">
        <v>72</v>
      </c>
      <c r="F4" s="69" t="s">
        <v>73</v>
      </c>
      <c r="G4" s="49" t="s">
        <v>74</v>
      </c>
      <c r="H4" s="69" t="s">
        <v>75</v>
      </c>
      <c r="I4" s="49" t="s">
        <v>76</v>
      </c>
      <c r="J4" s="69" t="s">
        <v>77</v>
      </c>
    </row>
    <row r="5" spans="1:10">
      <c r="A5" s="49" t="s">
        <v>78</v>
      </c>
      <c r="B5" s="69" t="s">
        <v>79</v>
      </c>
      <c r="C5" s="49" t="s">
        <v>80</v>
      </c>
      <c r="D5" s="69" t="s">
        <v>81</v>
      </c>
      <c r="E5" s="49" t="s">
        <v>82</v>
      </c>
      <c r="F5" s="69" t="s">
        <v>83</v>
      </c>
      <c r="G5" s="49" t="s">
        <v>84</v>
      </c>
      <c r="H5" s="69" t="s">
        <v>85</v>
      </c>
      <c r="I5" s="49" t="s">
        <v>86</v>
      </c>
      <c r="J5" s="69" t="s">
        <v>87</v>
      </c>
    </row>
    <row r="6" spans="1:10">
      <c r="A6" s="49" t="s">
        <v>88</v>
      </c>
      <c r="B6" s="69" t="s">
        <v>89</v>
      </c>
      <c r="C6" s="49" t="s">
        <v>90</v>
      </c>
      <c r="D6" s="69" t="s">
        <v>91</v>
      </c>
      <c r="E6" s="49" t="s">
        <v>92</v>
      </c>
      <c r="F6" s="69" t="s">
        <v>93</v>
      </c>
      <c r="G6" s="49" t="s">
        <v>94</v>
      </c>
      <c r="H6" s="69" t="s">
        <v>95</v>
      </c>
      <c r="I6" s="49" t="s">
        <v>96</v>
      </c>
      <c r="J6" s="69" t="s">
        <v>97</v>
      </c>
    </row>
    <row r="7" spans="1:10">
      <c r="A7" s="49" t="s">
        <v>98</v>
      </c>
      <c r="B7" s="69" t="s">
        <v>99</v>
      </c>
      <c r="C7" s="49" t="s">
        <v>100</v>
      </c>
      <c r="D7" s="69" t="s">
        <v>101</v>
      </c>
      <c r="E7" s="49" t="s">
        <v>102</v>
      </c>
      <c r="F7" s="69" t="s">
        <v>103</v>
      </c>
      <c r="G7" s="49" t="s">
        <v>104</v>
      </c>
      <c r="H7" s="69" t="s">
        <v>105</v>
      </c>
      <c r="I7" s="49" t="s">
        <v>106</v>
      </c>
      <c r="J7" s="69" t="s">
        <v>107</v>
      </c>
    </row>
    <row r="8" spans="1:10">
      <c r="A8" s="49" t="s">
        <v>108</v>
      </c>
      <c r="B8" s="69" t="s">
        <v>109</v>
      </c>
      <c r="C8" s="49" t="s">
        <v>110</v>
      </c>
      <c r="D8" s="69" t="s">
        <v>111</v>
      </c>
      <c r="E8" s="49" t="s">
        <v>112</v>
      </c>
      <c r="F8" s="69" t="s">
        <v>113</v>
      </c>
      <c r="G8" s="49" t="s">
        <v>114</v>
      </c>
      <c r="H8" s="69" t="s">
        <v>115</v>
      </c>
      <c r="I8" s="49" t="s">
        <v>116</v>
      </c>
      <c r="J8" s="69" t="s">
        <v>117</v>
      </c>
    </row>
    <row r="9" spans="1:10">
      <c r="A9" s="49" t="s">
        <v>118</v>
      </c>
      <c r="B9" s="69" t="s">
        <v>119</v>
      </c>
      <c r="C9" s="49" t="s">
        <v>120</v>
      </c>
      <c r="D9" s="69" t="s">
        <v>121</v>
      </c>
      <c r="E9" s="49" t="s">
        <v>122</v>
      </c>
      <c r="F9" s="69" t="s">
        <v>123</v>
      </c>
      <c r="G9" s="49" t="s">
        <v>124</v>
      </c>
      <c r="H9" s="69" t="s">
        <v>125</v>
      </c>
      <c r="I9" s="49" t="s">
        <v>126</v>
      </c>
      <c r="J9" s="69" t="s">
        <v>127</v>
      </c>
    </row>
    <row r="10" spans="1:10">
      <c r="A10" s="49" t="s">
        <v>128</v>
      </c>
      <c r="B10" s="69" t="s">
        <v>129</v>
      </c>
      <c r="C10" s="49" t="s">
        <v>130</v>
      </c>
      <c r="D10" s="69" t="s">
        <v>131</v>
      </c>
      <c r="E10" s="49" t="s">
        <v>132</v>
      </c>
      <c r="F10" s="69" t="s">
        <v>133</v>
      </c>
      <c r="G10" s="49" t="s">
        <v>134</v>
      </c>
      <c r="H10" s="69" t="s">
        <v>135</v>
      </c>
      <c r="I10" s="49" t="s">
        <v>136</v>
      </c>
      <c r="J10" s="69" t="s">
        <v>137</v>
      </c>
    </row>
    <row r="11" spans="1:10">
      <c r="A11" s="49" t="s">
        <v>138</v>
      </c>
      <c r="B11" s="69" t="s">
        <v>139</v>
      </c>
      <c r="C11" s="49" t="s">
        <v>140</v>
      </c>
      <c r="D11" s="69" t="s">
        <v>141</v>
      </c>
      <c r="E11" s="49" t="s">
        <v>142</v>
      </c>
      <c r="F11" s="69" t="s">
        <v>143</v>
      </c>
      <c r="G11" s="49" t="s">
        <v>144</v>
      </c>
      <c r="H11" s="69" t="s">
        <v>145</v>
      </c>
      <c r="I11" s="49" t="s">
        <v>146</v>
      </c>
      <c r="J11" s="69" t="s">
        <v>147</v>
      </c>
    </row>
    <row r="12" spans="1:10">
      <c r="A12" s="49" t="s">
        <v>148</v>
      </c>
      <c r="B12" s="69" t="s">
        <v>149</v>
      </c>
      <c r="C12" s="49" t="s">
        <v>150</v>
      </c>
      <c r="D12" s="69" t="s">
        <v>151</v>
      </c>
      <c r="E12" s="49" t="s">
        <v>152</v>
      </c>
      <c r="F12" s="69" t="s">
        <v>153</v>
      </c>
      <c r="G12" s="49" t="s">
        <v>154</v>
      </c>
      <c r="H12" s="69" t="s">
        <v>155</v>
      </c>
      <c r="I12" s="49" t="s">
        <v>156</v>
      </c>
      <c r="J12" s="69" t="s">
        <v>157</v>
      </c>
    </row>
    <row r="13" spans="1:10">
      <c r="A13" s="49" t="s">
        <v>158</v>
      </c>
      <c r="B13" s="69" t="s">
        <v>159</v>
      </c>
      <c r="C13" s="49" t="s">
        <v>160</v>
      </c>
      <c r="D13" s="69" t="s">
        <v>161</v>
      </c>
      <c r="E13" s="49" t="s">
        <v>162</v>
      </c>
      <c r="F13" s="69" t="s">
        <v>163</v>
      </c>
      <c r="G13" s="49" t="s">
        <v>164</v>
      </c>
      <c r="H13" s="69" t="s">
        <v>165</v>
      </c>
      <c r="I13" s="49" t="s">
        <v>166</v>
      </c>
      <c r="J13" s="69" t="s">
        <v>167</v>
      </c>
    </row>
    <row r="14" spans="1:10">
      <c r="A14" s="49" t="s">
        <v>168</v>
      </c>
      <c r="B14" s="69" t="s">
        <v>169</v>
      </c>
      <c r="C14" s="49" t="s">
        <v>170</v>
      </c>
      <c r="D14" s="69" t="s">
        <v>171</v>
      </c>
      <c r="E14" s="49" t="s">
        <v>172</v>
      </c>
      <c r="F14" s="69" t="s">
        <v>173</v>
      </c>
      <c r="G14" s="49" t="s">
        <v>174</v>
      </c>
      <c r="H14" s="69" t="s">
        <v>175</v>
      </c>
      <c r="I14" s="49" t="s">
        <v>176</v>
      </c>
      <c r="J14" s="69" t="s">
        <v>177</v>
      </c>
    </row>
    <row r="15" spans="1:10">
      <c r="A15" s="49" t="s">
        <v>178</v>
      </c>
      <c r="B15" s="69" t="s">
        <v>179</v>
      </c>
      <c r="C15" s="49" t="s">
        <v>180</v>
      </c>
      <c r="D15" s="69" t="s">
        <v>181</v>
      </c>
      <c r="E15" s="49" t="s">
        <v>182</v>
      </c>
      <c r="F15" s="69" t="s">
        <v>183</v>
      </c>
      <c r="G15" s="49" t="s">
        <v>184</v>
      </c>
      <c r="H15" s="69" t="s">
        <v>185</v>
      </c>
      <c r="J15" s="69" t="s">
        <v>186</v>
      </c>
    </row>
    <row r="16" spans="1:10">
      <c r="A16" s="49" t="s">
        <v>187</v>
      </c>
      <c r="B16" s="69" t="s">
        <v>188</v>
      </c>
      <c r="C16" s="49" t="s">
        <v>189</v>
      </c>
      <c r="D16" s="69" t="s">
        <v>190</v>
      </c>
      <c r="E16" s="49" t="s">
        <v>191</v>
      </c>
      <c r="F16" s="69" t="s">
        <v>192</v>
      </c>
      <c r="G16" s="49" t="s">
        <v>193</v>
      </c>
      <c r="H16" s="69" t="s">
        <v>194</v>
      </c>
      <c r="I16" s="49" t="s">
        <v>195</v>
      </c>
      <c r="J16" s="69" t="s">
        <v>196</v>
      </c>
    </row>
    <row r="17" spans="1:10">
      <c r="A17" s="49" t="s">
        <v>197</v>
      </c>
      <c r="B17" s="69" t="s">
        <v>198</v>
      </c>
      <c r="C17" s="49" t="s">
        <v>199</v>
      </c>
      <c r="D17" s="69" t="s">
        <v>200</v>
      </c>
      <c r="E17" s="49" t="s">
        <v>201</v>
      </c>
      <c r="F17" s="69" t="s">
        <v>202</v>
      </c>
      <c r="G17" s="49" t="s">
        <v>203</v>
      </c>
      <c r="H17" s="69" t="s">
        <v>204</v>
      </c>
      <c r="I17" s="49" t="s">
        <v>205</v>
      </c>
      <c r="J17" s="69" t="s">
        <v>206</v>
      </c>
    </row>
    <row r="18" spans="1:10">
      <c r="A18" s="49" t="s">
        <v>207</v>
      </c>
      <c r="B18" s="69" t="s">
        <v>208</v>
      </c>
      <c r="C18" s="49" t="s">
        <v>209</v>
      </c>
      <c r="D18" s="69" t="s">
        <v>210</v>
      </c>
      <c r="E18" s="49" t="s">
        <v>211</v>
      </c>
      <c r="F18" s="69" t="s">
        <v>212</v>
      </c>
      <c r="G18" s="49" t="s">
        <v>213</v>
      </c>
      <c r="H18" s="69" t="s">
        <v>214</v>
      </c>
      <c r="I18" s="49" t="s">
        <v>215</v>
      </c>
      <c r="J18" s="69" t="s">
        <v>216</v>
      </c>
    </row>
    <row r="19" spans="1:10">
      <c r="A19" s="49" t="s">
        <v>217</v>
      </c>
      <c r="B19" s="69" t="s">
        <v>218</v>
      </c>
      <c r="C19" s="49" t="s">
        <v>219</v>
      </c>
      <c r="D19" s="69" t="s">
        <v>220</v>
      </c>
      <c r="E19" s="49" t="s">
        <v>221</v>
      </c>
      <c r="F19" s="69" t="s">
        <v>222</v>
      </c>
      <c r="G19" s="49" t="s">
        <v>223</v>
      </c>
      <c r="H19" s="69" t="s">
        <v>224</v>
      </c>
      <c r="I19" s="49" t="s">
        <v>225</v>
      </c>
      <c r="J19" s="69" t="s">
        <v>226</v>
      </c>
    </row>
    <row r="20" spans="1:10">
      <c r="A20" s="49" t="s">
        <v>227</v>
      </c>
      <c r="B20" s="69" t="s">
        <v>228</v>
      </c>
      <c r="C20" s="49" t="s">
        <v>229</v>
      </c>
      <c r="D20" s="69" t="s">
        <v>230</v>
      </c>
      <c r="E20" s="49" t="s">
        <v>231</v>
      </c>
      <c r="F20" s="69" t="s">
        <v>232</v>
      </c>
      <c r="G20" s="49" t="s">
        <v>233</v>
      </c>
      <c r="H20" s="69" t="s">
        <v>234</v>
      </c>
      <c r="I20" s="49" t="s">
        <v>235</v>
      </c>
      <c r="J20" s="69" t="s">
        <v>236</v>
      </c>
    </row>
    <row r="21" spans="1:10">
      <c r="A21" s="49" t="s">
        <v>237</v>
      </c>
      <c r="B21" s="69" t="s">
        <v>238</v>
      </c>
      <c r="C21" s="49" t="s">
        <v>239</v>
      </c>
      <c r="D21" s="69" t="s">
        <v>240</v>
      </c>
      <c r="E21" s="49" t="s">
        <v>241</v>
      </c>
      <c r="F21" s="69" t="s">
        <v>242</v>
      </c>
      <c r="G21" s="49" t="s">
        <v>243</v>
      </c>
      <c r="H21" s="69" t="s">
        <v>244</v>
      </c>
      <c r="I21" s="49" t="s">
        <v>245</v>
      </c>
      <c r="J21" s="69" t="s">
        <v>246</v>
      </c>
    </row>
    <row r="22" spans="1:10">
      <c r="A22" s="49" t="s">
        <v>247</v>
      </c>
      <c r="B22" s="69" t="s">
        <v>248</v>
      </c>
      <c r="C22" s="49" t="s">
        <v>249</v>
      </c>
      <c r="D22" s="69" t="s">
        <v>250</v>
      </c>
      <c r="E22" s="49" t="s">
        <v>251</v>
      </c>
      <c r="F22" s="69" t="s">
        <v>252</v>
      </c>
      <c r="G22" s="49" t="s">
        <v>253</v>
      </c>
      <c r="H22" s="69" t="s">
        <v>254</v>
      </c>
      <c r="I22" s="49" t="s">
        <v>255</v>
      </c>
      <c r="J22" s="69" t="s">
        <v>256</v>
      </c>
    </row>
    <row r="23" spans="1:10">
      <c r="A23" s="49" t="s">
        <v>257</v>
      </c>
      <c r="B23" s="69" t="s">
        <v>258</v>
      </c>
      <c r="C23" s="49" t="s">
        <v>259</v>
      </c>
      <c r="D23" s="69" t="s">
        <v>260</v>
      </c>
      <c r="E23" s="49" t="s">
        <v>261</v>
      </c>
      <c r="F23" s="69" t="s">
        <v>262</v>
      </c>
      <c r="G23" s="49" t="s">
        <v>263</v>
      </c>
      <c r="H23" s="69" t="s">
        <v>264</v>
      </c>
      <c r="I23" s="49" t="s">
        <v>30</v>
      </c>
      <c r="J23" s="69" t="s">
        <v>265</v>
      </c>
    </row>
    <row r="24" spans="1:10">
      <c r="A24" s="49" t="s">
        <v>266</v>
      </c>
      <c r="B24" s="69" t="s">
        <v>267</v>
      </c>
      <c r="C24" s="49" t="s">
        <v>268</v>
      </c>
      <c r="D24" s="69" t="s">
        <v>269</v>
      </c>
      <c r="E24" s="49" t="s">
        <v>270</v>
      </c>
      <c r="F24" s="69" t="s">
        <v>271</v>
      </c>
      <c r="G24" s="49" t="s">
        <v>272</v>
      </c>
      <c r="H24" s="69" t="s">
        <v>273</v>
      </c>
      <c r="J24" s="72" t="s">
        <v>274</v>
      </c>
    </row>
    <row r="25" spans="1:10" ht="15.75">
      <c r="A25" s="49" t="s">
        <v>275</v>
      </c>
      <c r="B25" s="69" t="s">
        <v>276</v>
      </c>
      <c r="C25" s="49" t="s">
        <v>277</v>
      </c>
      <c r="D25" s="69" t="s">
        <v>278</v>
      </c>
      <c r="E25" s="49" t="s">
        <v>279</v>
      </c>
      <c r="F25" s="69" t="s">
        <v>280</v>
      </c>
      <c r="G25" s="49" t="s">
        <v>281</v>
      </c>
      <c r="H25" s="69" t="s">
        <v>282</v>
      </c>
      <c r="J25" s="53" t="s">
        <v>27</v>
      </c>
    </row>
    <row r="26" spans="1:10" ht="15.75">
      <c r="A26" s="49" t="s">
        <v>283</v>
      </c>
      <c r="B26" s="69" t="s">
        <v>284</v>
      </c>
      <c r="C26" s="49" t="s">
        <v>285</v>
      </c>
      <c r="D26" s="69" t="s">
        <v>286</v>
      </c>
      <c r="E26" s="49" t="s">
        <v>287</v>
      </c>
      <c r="F26" s="69" t="s">
        <v>288</v>
      </c>
      <c r="G26" s="49" t="s">
        <v>289</v>
      </c>
      <c r="H26" s="69" t="s">
        <v>290</v>
      </c>
      <c r="J26" s="53" t="s">
        <v>291</v>
      </c>
    </row>
    <row r="27" spans="1:10" ht="15.75">
      <c r="A27" s="49" t="s">
        <v>292</v>
      </c>
      <c r="B27" s="69" t="s">
        <v>293</v>
      </c>
      <c r="C27" s="49" t="s">
        <v>294</v>
      </c>
      <c r="D27" s="69" t="s">
        <v>295</v>
      </c>
      <c r="E27" s="49" t="s">
        <v>296</v>
      </c>
      <c r="F27" s="69" t="s">
        <v>297</v>
      </c>
      <c r="G27" s="49" t="s">
        <v>298</v>
      </c>
      <c r="H27" s="69" t="s">
        <v>299</v>
      </c>
      <c r="J27" s="53" t="s">
        <v>300</v>
      </c>
    </row>
    <row r="28" spans="1:10">
      <c r="A28" s="49" t="s">
        <v>301</v>
      </c>
      <c r="B28" s="69" t="s">
        <v>302</v>
      </c>
      <c r="C28" s="49" t="s">
        <v>28</v>
      </c>
      <c r="D28" s="69" t="s">
        <v>303</v>
      </c>
      <c r="E28" s="49" t="s">
        <v>304</v>
      </c>
      <c r="F28" s="69" t="s">
        <v>305</v>
      </c>
      <c r="G28" s="49" t="s">
        <v>306</v>
      </c>
      <c r="H28" s="69" t="s">
        <v>307</v>
      </c>
    </row>
    <row r="29" spans="1:10">
      <c r="A29" s="49" t="s">
        <v>308</v>
      </c>
      <c r="B29" s="69" t="s">
        <v>309</v>
      </c>
      <c r="C29" s="49" t="s">
        <v>310</v>
      </c>
      <c r="D29" s="69" t="s">
        <v>311</v>
      </c>
      <c r="E29" s="49" t="s">
        <v>312</v>
      </c>
      <c r="F29" s="69" t="s">
        <v>313</v>
      </c>
      <c r="G29" s="49" t="s">
        <v>314</v>
      </c>
      <c r="H29" s="69" t="s">
        <v>315</v>
      </c>
    </row>
    <row r="30" spans="1:10">
      <c r="A30" s="49" t="s">
        <v>316</v>
      </c>
      <c r="B30" s="69" t="s">
        <v>317</v>
      </c>
      <c r="C30" s="49" t="s">
        <v>318</v>
      </c>
      <c r="D30" s="69" t="s">
        <v>319</v>
      </c>
      <c r="E30" s="49" t="s">
        <v>320</v>
      </c>
      <c r="F30" s="69" t="s">
        <v>321</v>
      </c>
      <c r="G30" s="49" t="s">
        <v>322</v>
      </c>
      <c r="H30" s="69" t="s">
        <v>323</v>
      </c>
    </row>
    <row r="31" spans="1:10">
      <c r="A31" s="49" t="s">
        <v>324</v>
      </c>
      <c r="B31" s="69" t="s">
        <v>325</v>
      </c>
      <c r="C31" s="49" t="s">
        <v>326</v>
      </c>
      <c r="D31" s="69" t="s">
        <v>327</v>
      </c>
      <c r="E31" s="49" t="s">
        <v>328</v>
      </c>
      <c r="F31" s="69" t="s">
        <v>329</v>
      </c>
      <c r="G31" s="49" t="s">
        <v>330</v>
      </c>
      <c r="H31" s="69" t="s">
        <v>331</v>
      </c>
    </row>
    <row r="32" spans="1:10">
      <c r="A32" s="49" t="s">
        <v>332</v>
      </c>
      <c r="B32" s="69" t="s">
        <v>333</v>
      </c>
      <c r="C32" s="49" t="s">
        <v>334</v>
      </c>
      <c r="D32" s="69" t="s">
        <v>335</v>
      </c>
      <c r="E32" s="49" t="s">
        <v>336</v>
      </c>
      <c r="F32" s="69" t="s">
        <v>337</v>
      </c>
      <c r="G32" s="49" t="s">
        <v>338</v>
      </c>
      <c r="H32" s="69" t="s">
        <v>339</v>
      </c>
    </row>
    <row r="33" spans="1:8">
      <c r="A33" s="49" t="s">
        <v>340</v>
      </c>
      <c r="B33" s="69" t="s">
        <v>341</v>
      </c>
      <c r="C33" s="49" t="s">
        <v>342</v>
      </c>
      <c r="D33" s="69" t="s">
        <v>343</v>
      </c>
      <c r="E33" s="49" t="s">
        <v>344</v>
      </c>
      <c r="F33" s="69" t="s">
        <v>345</v>
      </c>
      <c r="G33" s="49" t="s">
        <v>346</v>
      </c>
      <c r="H33" s="69" t="s">
        <v>347</v>
      </c>
    </row>
    <row r="34" spans="1:8">
      <c r="A34" s="49" t="s">
        <v>348</v>
      </c>
      <c r="B34" s="69" t="s">
        <v>349</v>
      </c>
      <c r="C34" s="49" t="s">
        <v>350</v>
      </c>
      <c r="D34" s="69" t="s">
        <v>351</v>
      </c>
      <c r="E34" s="49" t="s">
        <v>352</v>
      </c>
      <c r="F34" s="69" t="s">
        <v>353</v>
      </c>
      <c r="G34" s="49" t="s">
        <v>354</v>
      </c>
      <c r="H34" s="69" t="s">
        <v>355</v>
      </c>
    </row>
    <row r="35" spans="1:8">
      <c r="A35" s="49" t="s">
        <v>356</v>
      </c>
      <c r="B35" s="69" t="s">
        <v>357</v>
      </c>
      <c r="C35" s="49" t="s">
        <v>358</v>
      </c>
      <c r="D35" s="69" t="s">
        <v>359</v>
      </c>
      <c r="E35" s="49" t="s">
        <v>360</v>
      </c>
      <c r="F35" s="69" t="s">
        <v>361</v>
      </c>
      <c r="G35" s="49" t="s">
        <v>362</v>
      </c>
      <c r="H35" s="69" t="s">
        <v>363</v>
      </c>
    </row>
    <row r="36" spans="1:8">
      <c r="A36" s="49" t="s">
        <v>364</v>
      </c>
      <c r="B36" s="69" t="s">
        <v>365</v>
      </c>
      <c r="C36" s="49" t="s">
        <v>366</v>
      </c>
      <c r="D36" s="69" t="s">
        <v>367</v>
      </c>
      <c r="E36" s="49" t="s">
        <v>368</v>
      </c>
      <c r="F36" s="69" t="s">
        <v>369</v>
      </c>
      <c r="G36" s="49" t="s">
        <v>370</v>
      </c>
      <c r="H36" s="69" t="s">
        <v>371</v>
      </c>
    </row>
    <row r="37" spans="1:8">
      <c r="A37" s="49" t="s">
        <v>372</v>
      </c>
      <c r="B37" s="69" t="s">
        <v>373</v>
      </c>
      <c r="C37" s="49" t="s">
        <v>374</v>
      </c>
      <c r="D37" s="69" t="s">
        <v>375</v>
      </c>
      <c r="E37" s="49" t="s">
        <v>376</v>
      </c>
      <c r="F37" s="69" t="s">
        <v>377</v>
      </c>
      <c r="G37" s="49" t="s">
        <v>378</v>
      </c>
      <c r="H37" s="69" t="s">
        <v>379</v>
      </c>
    </row>
    <row r="38" spans="1:8">
      <c r="A38" s="49" t="s">
        <v>380</v>
      </c>
      <c r="B38" s="69" t="s">
        <v>381</v>
      </c>
      <c r="C38" s="49" t="s">
        <v>382</v>
      </c>
      <c r="D38" s="69" t="s">
        <v>383</v>
      </c>
      <c r="E38" s="49" t="s">
        <v>384</v>
      </c>
      <c r="F38" s="69" t="s">
        <v>385</v>
      </c>
      <c r="G38" s="49" t="s">
        <v>386</v>
      </c>
      <c r="H38" s="69" t="s">
        <v>387</v>
      </c>
    </row>
    <row r="39" spans="1:8">
      <c r="A39" s="49" t="s">
        <v>388</v>
      </c>
      <c r="B39" s="69" t="s">
        <v>389</v>
      </c>
      <c r="C39" s="49" t="s">
        <v>390</v>
      </c>
      <c r="D39" s="69" t="s">
        <v>391</v>
      </c>
      <c r="E39" s="49" t="s">
        <v>392</v>
      </c>
      <c r="F39" s="69" t="s">
        <v>393</v>
      </c>
      <c r="G39" s="49" t="s">
        <v>394</v>
      </c>
      <c r="H39" s="69" t="s">
        <v>395</v>
      </c>
    </row>
    <row r="40" spans="1:8">
      <c r="A40" s="49" t="s">
        <v>396</v>
      </c>
      <c r="B40" s="69" t="s">
        <v>397</v>
      </c>
      <c r="C40" s="49" t="s">
        <v>398</v>
      </c>
      <c r="D40" s="69" t="s">
        <v>399</v>
      </c>
      <c r="E40" s="49" t="s">
        <v>400</v>
      </c>
      <c r="F40" s="69" t="s">
        <v>401</v>
      </c>
      <c r="G40" s="49" t="s">
        <v>402</v>
      </c>
      <c r="H40" s="69" t="s">
        <v>403</v>
      </c>
    </row>
    <row r="41" spans="1:8">
      <c r="A41" s="50" t="s">
        <v>404</v>
      </c>
      <c r="B41" s="70" t="s">
        <v>405</v>
      </c>
      <c r="C41" s="49" t="s">
        <v>406</v>
      </c>
      <c r="D41" s="69" t="s">
        <v>407</v>
      </c>
      <c r="E41" s="49" t="s">
        <v>408</v>
      </c>
      <c r="F41" s="69" t="s">
        <v>409</v>
      </c>
      <c r="G41" s="49" t="s">
        <v>410</v>
      </c>
      <c r="H41" s="69" t="s">
        <v>411</v>
      </c>
    </row>
    <row r="42" spans="1:8">
      <c r="A42" s="50" t="s">
        <v>412</v>
      </c>
      <c r="B42" s="70" t="s">
        <v>413</v>
      </c>
      <c r="C42" s="49" t="s">
        <v>414</v>
      </c>
      <c r="D42" s="69" t="s">
        <v>415</v>
      </c>
      <c r="E42" s="49" t="s">
        <v>416</v>
      </c>
      <c r="F42" s="69" t="s">
        <v>417</v>
      </c>
      <c r="G42" s="49" t="s">
        <v>418</v>
      </c>
      <c r="H42" s="69" t="s">
        <v>419</v>
      </c>
    </row>
    <row r="43" spans="1:8">
      <c r="A43" s="51" t="s">
        <v>420</v>
      </c>
      <c r="B43" s="71" t="s">
        <v>421</v>
      </c>
      <c r="C43" s="49" t="s">
        <v>422</v>
      </c>
      <c r="D43" s="69" t="s">
        <v>423</v>
      </c>
      <c r="E43" s="49" t="s">
        <v>424</v>
      </c>
      <c r="F43" s="69" t="s">
        <v>425</v>
      </c>
      <c r="G43" s="49" t="s">
        <v>426</v>
      </c>
      <c r="H43" s="69" t="s">
        <v>427</v>
      </c>
    </row>
    <row r="44" spans="1:8">
      <c r="A44" s="50" t="s">
        <v>428</v>
      </c>
      <c r="B44" s="70" t="s">
        <v>429</v>
      </c>
      <c r="C44" s="49" t="s">
        <v>430</v>
      </c>
      <c r="D44" s="69" t="s">
        <v>431</v>
      </c>
      <c r="E44" s="49" t="s">
        <v>432</v>
      </c>
      <c r="F44" s="69" t="s">
        <v>433</v>
      </c>
      <c r="G44" s="49" t="s">
        <v>434</v>
      </c>
      <c r="H44" s="69" t="s">
        <v>435</v>
      </c>
    </row>
    <row r="45" spans="1:8">
      <c r="A45" s="49" t="s">
        <v>436</v>
      </c>
      <c r="B45" s="69" t="s">
        <v>437</v>
      </c>
      <c r="C45" s="49" t="s">
        <v>438</v>
      </c>
      <c r="D45" s="69" t="s">
        <v>439</v>
      </c>
      <c r="E45" s="49" t="s">
        <v>440</v>
      </c>
      <c r="F45" s="69" t="s">
        <v>441</v>
      </c>
      <c r="G45" s="49" t="s">
        <v>442</v>
      </c>
      <c r="H45" s="69" t="s">
        <v>443</v>
      </c>
    </row>
    <row r="46" spans="1:8">
      <c r="A46" s="49" t="s">
        <v>444</v>
      </c>
      <c r="B46" s="69" t="s">
        <v>445</v>
      </c>
      <c r="C46" s="49" t="s">
        <v>446</v>
      </c>
      <c r="D46" s="69" t="s">
        <v>447</v>
      </c>
      <c r="E46" s="49" t="s">
        <v>448</v>
      </c>
      <c r="F46" s="69" t="s">
        <v>449</v>
      </c>
      <c r="G46" s="49" t="s">
        <v>450</v>
      </c>
      <c r="H46" s="69" t="s">
        <v>451</v>
      </c>
    </row>
    <row r="47" spans="1:8">
      <c r="A47" s="49" t="s">
        <v>452</v>
      </c>
      <c r="B47" s="69" t="s">
        <v>453</v>
      </c>
      <c r="C47" s="49" t="s">
        <v>454</v>
      </c>
      <c r="D47" s="69" t="s">
        <v>455</v>
      </c>
      <c r="E47" s="49" t="s">
        <v>456</v>
      </c>
      <c r="F47" s="69" t="s">
        <v>457</v>
      </c>
      <c r="G47" s="49" t="s">
        <v>458</v>
      </c>
      <c r="H47" s="69" t="s">
        <v>459</v>
      </c>
    </row>
  </sheetData>
  <phoneticPr fontId="6" type="noConversion"/>
  <pageMargins left="0.75" right="0.75" top="1" bottom="1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清单统计页</vt:lpstr>
      <vt:lpstr>code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zhangxiaobin</dc:creator>
  <cp:lastModifiedBy>chenna</cp:lastModifiedBy>
  <cp:revision/>
  <cp:lastPrinted>2015-07-01T09:18:05Z</cp:lastPrinted>
  <dcterms:created xsi:type="dcterms:W3CDTF">2004-10-25T03:44:37Z</dcterms:created>
  <dcterms:modified xsi:type="dcterms:W3CDTF">2015-12-21T06:03:57Z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2052-6.6.0.2805</vt:lpwstr>
  </property>
</Properties>
</file>